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5\cate2\game\"/>
    </mc:Choice>
  </mc:AlternateContent>
  <xr:revisionPtr revIDLastSave="0" documentId="8_{1390D2AB-8474-411A-9400-9A3624E293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顧問表" sheetId="1" r:id="rId1"/>
    <sheet name="Sheet1" sheetId="2" r:id="rId2"/>
  </sheets>
  <definedNames>
    <definedName name="_xlnm.Print_Area" localSheetId="0">顧問表!$A$6:$J$26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C10" i="1" a="1"/>
  <c r="C10" i="1"/>
  <c r="D11" i="1" a="1"/>
  <c r="D11" i="1"/>
  <c r="C11" i="1" a="1"/>
  <c r="C11" i="1"/>
  <c r="D14" i="1" a="1"/>
  <c r="D14" i="1"/>
</calcChain>
</file>

<file path=xl/sharedStrings.xml><?xml version="1.0" encoding="utf-8"?>
<sst xmlns="http://schemas.openxmlformats.org/spreadsheetml/2006/main" count="368" uniqueCount="347">
  <si>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</si>
  <si>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郵便番号　　住　　所
　学　　　校　　　名
メールアドレス</t>
    <rPh sb="0" eb="2">
      <t>ユウビン</t>
    </rPh>
    <rPh sb="2" eb="4">
      <t>バンゴウ</t>
    </rPh>
    <rPh sb="6" eb="7">
      <t>ジュウ</t>
    </rPh>
    <rPh sb="9" eb="10">
      <t>ショ</t>
    </rPh>
    <rPh sb="12" eb="13">
      <t>ガク</t>
    </rPh>
    <rPh sb="16" eb="17">
      <t>コウ</t>
    </rPh>
    <rPh sb="20" eb="21">
      <t>メイ</t>
    </rPh>
    <phoneticPr fontId="1"/>
  </si>
  <si>
    <t>ＦＡＸ</t>
    <phoneticPr fontId="1"/>
  </si>
  <si>
    <t>＜例＞　記入例を参考にして入力して下さい。</t>
    <rPh sb="1" eb="2">
      <t>レイ</t>
    </rPh>
    <rPh sb="4" eb="6">
      <t>キニュウ</t>
    </rPh>
    <rPh sb="6" eb="7">
      <t>レイ</t>
    </rPh>
    <rPh sb="8" eb="10">
      <t>サンコウ</t>
    </rPh>
    <rPh sb="13" eb="15">
      <t>ニュウリョク</t>
    </rPh>
    <rPh sb="17" eb="18">
      <t>クダ</t>
    </rPh>
    <phoneticPr fontId="1"/>
  </si>
  <si>
    <t>→</t>
    <phoneticPr fontId="1"/>
  </si>
  <si>
    <t>〒123-4567　(半角で)</t>
    <rPh sb="11" eb="13">
      <t>ハンカク</t>
    </rPh>
    <phoneticPr fontId="1"/>
  </si>
  <si>
    <t>○○市○○町00-0 数字は半角</t>
    <rPh sb="2" eb="3">
      <t>シ</t>
    </rPh>
    <rPh sb="5" eb="6">
      <t>マチ</t>
    </rPh>
    <rPh sb="11" eb="13">
      <t>スウジ</t>
    </rPh>
    <rPh sb="14" eb="16">
      <t>ハンカク</t>
    </rPh>
    <phoneticPr fontId="1"/>
  </si>
  <si>
    <t>ＴＥＬ</t>
    <phoneticPr fontId="1"/>
  </si>
  <si>
    <t>012-345-6789</t>
    <phoneticPr fontId="1"/>
  </si>
  <si>
    <t>↑半角で</t>
    <phoneticPr fontId="1"/>
  </si>
  <si>
    <t>↑半角で</t>
    <phoneticPr fontId="1"/>
  </si>
  <si>
    <t>○○　○○</t>
  </si>
  <si>
    <t>○○　○○</t>
    <phoneticPr fontId="1"/>
  </si>
  <si>
    <t>③</t>
    <phoneticPr fontId="1"/>
  </si>
  <si>
    <t>④</t>
    <phoneticPr fontId="1"/>
  </si>
  <si>
    <t>○×高校</t>
    <rPh sb="2" eb="4">
      <t>コウコウ</t>
    </rPh>
    <phoneticPr fontId="1"/>
  </si>
  <si>
    <t>ＴＥＬ</t>
    <phoneticPr fontId="1"/>
  </si>
  <si>
    <t>役割</t>
    <rPh sb="0" eb="2">
      <t>ヤクワリ</t>
    </rPh>
    <phoneticPr fontId="1"/>
  </si>
  <si>
    <t>氏　名</t>
    <rPh sb="0" eb="1">
      <t>シ</t>
    </rPh>
    <rPh sb="2" eb="3">
      <t>メイ</t>
    </rPh>
    <phoneticPr fontId="1"/>
  </si>
  <si>
    <t>審判級</t>
    <rPh sb="0" eb="2">
      <t>シンパン</t>
    </rPh>
    <rPh sb="2" eb="3">
      <t>キュウ</t>
    </rPh>
    <phoneticPr fontId="1"/>
  </si>
  <si>
    <t>スタッフ名</t>
    <rPh sb="4" eb="5">
      <t>メイ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</si>
  <si>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</si>
  <si>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</si>
  <si>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顧問</t>
    <rPh sb="0" eb="2">
      <t>コモン</t>
    </rPh>
    <phoneticPr fontId="1"/>
  </si>
  <si>
    <t>顧問外コーチ</t>
    <rPh sb="0" eb="2">
      <t>コモン</t>
    </rPh>
    <rPh sb="2" eb="3">
      <t>ガイ</t>
    </rPh>
    <phoneticPr fontId="1"/>
  </si>
  <si>
    <t>顧問外審判</t>
    <rPh sb="0" eb="2">
      <t>コモン</t>
    </rPh>
    <rPh sb="2" eb="3">
      <t>ガイ</t>
    </rPh>
    <rPh sb="3" eb="5">
      <t>シンパン</t>
    </rPh>
    <phoneticPr fontId="1"/>
  </si>
  <si>
    <t>②</t>
    <phoneticPr fontId="1"/>
  </si>
  <si>
    <t>年度　顧問名報告用紙</t>
    <phoneticPr fontId="1"/>
  </si>
  <si>
    <t>役名と審判級の取得状況を記入して下さい。また、顧問外コーチや審判も顧問表の欄に記入して下さい。学校の電子メールアドレスもお願いします。</t>
    <phoneticPr fontId="1"/>
  </si>
  <si>
    <t>※</t>
    <phoneticPr fontId="1"/>
  </si>
  <si>
    <t>令和</t>
    <rPh sb="0" eb="1">
      <t>レイ</t>
    </rPh>
    <rPh sb="1" eb="2">
      <t>ワ</t>
    </rPh>
    <phoneticPr fontId="1"/>
  </si>
  <si>
    <r>
      <rPr>
        <b/>
        <sz val="16"/>
        <rFont val="ＭＳ Ｐゴシック"/>
        <family val="3"/>
        <charset val="128"/>
      </rPr>
      <t>令和○○</t>
    </r>
    <r>
      <rPr>
        <sz val="16"/>
        <rFont val="ＭＳ Ｐゴシック"/>
        <family val="3"/>
        <charset val="128"/>
      </rPr>
      <t>年度　顧問名報告用紙</t>
    </r>
    <rPh sb="0" eb="1">
      <t>レイ</t>
    </rPh>
    <rPh sb="1" eb="2">
      <t>ワ</t>
    </rPh>
    <rPh sb="4" eb="5">
      <t>ネン</t>
    </rPh>
    <rPh sb="5" eb="6">
      <t>ド</t>
    </rPh>
    <rPh sb="7" eb="9">
      <t>コモン</t>
    </rPh>
    <rPh sb="9" eb="10">
      <t>メイ</t>
    </rPh>
    <rPh sb="10" eb="12">
      <t>ホウコク</t>
    </rPh>
    <rPh sb="12" eb="14">
      <t>ヨウシ</t>
    </rPh>
    <phoneticPr fontId="1"/>
  </si>
  <si>
    <t>・学校のメールアドレスは不要です。数字は全て半角入力して下さい。役割と審判級も必ず記入して下さい。</t>
    <rPh sb="1" eb="3">
      <t>ガッコウ</t>
    </rPh>
    <rPh sb="12" eb="14">
      <t>フヨウ</t>
    </rPh>
    <rPh sb="17" eb="19">
      <t>スウジ</t>
    </rPh>
    <rPh sb="20" eb="21">
      <t>スベ</t>
    </rPh>
    <rPh sb="22" eb="24">
      <t>ハンカク</t>
    </rPh>
    <rPh sb="24" eb="26">
      <t>ニュウリョク</t>
    </rPh>
    <rPh sb="28" eb="29">
      <t>クダ</t>
    </rPh>
    <rPh sb="32" eb="34">
      <t>ヤクワリ</t>
    </rPh>
    <rPh sb="35" eb="37">
      <t>シンパン</t>
    </rPh>
    <rPh sb="37" eb="38">
      <t>キュウ</t>
    </rPh>
    <rPh sb="39" eb="40">
      <t>カナラ</t>
    </rPh>
    <rPh sb="41" eb="43">
      <t>キニュウ</t>
    </rPh>
    <rPh sb="45" eb="46">
      <t>クダ</t>
    </rPh>
    <phoneticPr fontId="1"/>
  </si>
  <si>
    <t>◎専門部からの一斉メールを受信したいメールアドレスを記入してください。各チーム最低1人以上の登録をお願いします。※スタッフ名と対応させてください。</t>
    <rPh sb="1" eb="4">
      <t>センモンブ</t>
    </rPh>
    <rPh sb="7" eb="9">
      <t>イッセイ</t>
    </rPh>
    <rPh sb="13" eb="15">
      <t>ジュシン</t>
    </rPh>
    <rPh sb="26" eb="28">
      <t>キニュウ</t>
    </rPh>
    <rPh sb="35" eb="36">
      <t>カク</t>
    </rPh>
    <rPh sb="39" eb="41">
      <t>サイテイ</t>
    </rPh>
    <rPh sb="42" eb="43">
      <t>ニン</t>
    </rPh>
    <rPh sb="43" eb="45">
      <t>イジョウ</t>
    </rPh>
    <rPh sb="46" eb="48">
      <t>トウロク</t>
    </rPh>
    <rPh sb="50" eb="51">
      <t>ネガ</t>
    </rPh>
    <rPh sb="61" eb="62">
      <t>メイ</t>
    </rPh>
    <rPh sb="63" eb="65">
      <t>タイオウ</t>
    </rPh>
    <phoneticPr fontId="1"/>
  </si>
  <si>
    <t>※　顧問が決まり次第、早急に総務委員長に電子メールで送って下さい。　（４月５日必着）</t>
    <rPh sb="2" eb="4">
      <t>コモン</t>
    </rPh>
    <rPh sb="5" eb="6">
      <t>キ</t>
    </rPh>
    <rPh sb="8" eb="10">
      <t>シダイ</t>
    </rPh>
    <rPh sb="11" eb="13">
      <t>ソウキュウ</t>
    </rPh>
    <rPh sb="14" eb="16">
      <t>ソウム</t>
    </rPh>
    <rPh sb="16" eb="18">
      <t>イイン</t>
    </rPh>
    <rPh sb="18" eb="19">
      <t>チョウ</t>
    </rPh>
    <rPh sb="20" eb="22">
      <t>デンシ</t>
    </rPh>
    <rPh sb="26" eb="27">
      <t>オク</t>
    </rPh>
    <rPh sb="29" eb="30">
      <t>クダ</t>
    </rPh>
    <phoneticPr fontId="1"/>
  </si>
  <si>
    <t>番号</t>
    <rPh sb="0" eb="2">
      <t>バンゴウ</t>
    </rPh>
    <phoneticPr fontId="11"/>
  </si>
  <si>
    <t>登録番号</t>
    <rPh sb="0" eb="4">
      <t>トウロクバンゴウ</t>
    </rPh>
    <phoneticPr fontId="11"/>
  </si>
  <si>
    <t>チーム名1</t>
    <rPh sb="3" eb="4">
      <t>メイ</t>
    </rPh>
    <phoneticPr fontId="11"/>
  </si>
  <si>
    <t>チーム名2</t>
    <rPh sb="3" eb="4">
      <t>メイ</t>
    </rPh>
    <phoneticPr fontId="11"/>
  </si>
  <si>
    <t>郵便番号</t>
    <rPh sb="0" eb="4">
      <t>ユウビンバンゴウ</t>
    </rPh>
    <phoneticPr fontId="11"/>
  </si>
  <si>
    <t>住所</t>
    <rPh sb="0" eb="2">
      <t>ジュウショ</t>
    </rPh>
    <phoneticPr fontId="11"/>
  </si>
  <si>
    <t>電話番号</t>
    <rPh sb="0" eb="4">
      <t>デンワバンゴウ</t>
    </rPh>
    <phoneticPr fontId="11"/>
  </si>
  <si>
    <t>FAX番号</t>
    <rPh sb="3" eb="5">
      <t>バンゴウ</t>
    </rPh>
    <phoneticPr fontId="11"/>
  </si>
  <si>
    <t>滋賀県立高島高等学校</t>
  </si>
  <si>
    <t>高島高校</t>
    <rPh sb="0" eb="2">
      <t>タカシマ</t>
    </rPh>
    <rPh sb="2" eb="4">
      <t>コウコウ</t>
    </rPh>
    <phoneticPr fontId="12"/>
  </si>
  <si>
    <t>〒520-1621</t>
  </si>
  <si>
    <t>高島市今津町今津1936</t>
    <rPh sb="0" eb="3">
      <t>タカシマシ</t>
    </rPh>
    <rPh sb="3" eb="6">
      <t>イマヅチョウ</t>
    </rPh>
    <rPh sb="6" eb="8">
      <t>イマヅ</t>
    </rPh>
    <phoneticPr fontId="12"/>
  </si>
  <si>
    <t>0740-22-2002</t>
  </si>
  <si>
    <t>0740-22-4837</t>
  </si>
  <si>
    <t>滋賀県立安曇川高等学校サッカー部</t>
  </si>
  <si>
    <t>安曇川高校</t>
    <rPh sb="0" eb="3">
      <t>アドガワ</t>
    </rPh>
    <rPh sb="3" eb="5">
      <t>コウコウ</t>
    </rPh>
    <phoneticPr fontId="12"/>
  </si>
  <si>
    <t>〒520-1212</t>
  </si>
  <si>
    <t>高島市安曇川町西万木1168</t>
    <rPh sb="0" eb="2">
      <t>タカシマ</t>
    </rPh>
    <rPh sb="2" eb="3">
      <t>シ</t>
    </rPh>
    <rPh sb="3" eb="7">
      <t>アドガワチョウ</t>
    </rPh>
    <rPh sb="7" eb="8">
      <t>ニシ</t>
    </rPh>
    <rPh sb="8" eb="9">
      <t>マン</t>
    </rPh>
    <rPh sb="9" eb="10">
      <t>キ</t>
    </rPh>
    <phoneticPr fontId="12"/>
  </si>
  <si>
    <t>0740-32-0477</t>
  </si>
  <si>
    <t>0740-32-3383</t>
  </si>
  <si>
    <t>滋賀県立堅田高等学校サッカー部</t>
  </si>
  <si>
    <t>堅田高校</t>
    <rPh sb="0" eb="2">
      <t>カタタ</t>
    </rPh>
    <rPh sb="2" eb="4">
      <t>コウコウ</t>
    </rPh>
    <phoneticPr fontId="11"/>
  </si>
  <si>
    <t>〒520-0242</t>
  </si>
  <si>
    <t>大津市本堅田３丁目9-1</t>
    <rPh sb="0" eb="3">
      <t>オオツシ</t>
    </rPh>
    <rPh sb="3" eb="6">
      <t>ホンカタタ</t>
    </rPh>
    <rPh sb="7" eb="9">
      <t>チョウメ</t>
    </rPh>
    <phoneticPr fontId="12"/>
  </si>
  <si>
    <t>077-572-1206</t>
  </si>
  <si>
    <t>077-573-7075</t>
  </si>
  <si>
    <t>滋賀県立北大津高等学校サッカー部</t>
  </si>
  <si>
    <t>北大津高校
北大津高等養護学校</t>
    <rPh sb="0" eb="3">
      <t>キタオオツ</t>
    </rPh>
    <rPh sb="3" eb="5">
      <t>コウコウ</t>
    </rPh>
    <rPh sb="6" eb="15">
      <t>キタオオツコウトウヨウゴガッコウ</t>
    </rPh>
    <phoneticPr fontId="12"/>
  </si>
  <si>
    <t>〒520-0246</t>
  </si>
  <si>
    <t>大津市仰木の里1-23-1</t>
    <rPh sb="0" eb="3">
      <t>オオツシ</t>
    </rPh>
    <rPh sb="3" eb="5">
      <t>オオギ</t>
    </rPh>
    <rPh sb="6" eb="7">
      <t>サト</t>
    </rPh>
    <phoneticPr fontId="12"/>
  </si>
  <si>
    <t>077-573-5881</t>
  </si>
  <si>
    <t>077-573-7076</t>
  </si>
  <si>
    <t>滋賀県立大津商業高等学校サッカー部</t>
  </si>
  <si>
    <t>大津商業高校</t>
    <rPh sb="0" eb="2">
      <t>オオツ</t>
    </rPh>
    <rPh sb="2" eb="4">
      <t>ショウギョウ</t>
    </rPh>
    <rPh sb="4" eb="6">
      <t>コウコウ</t>
    </rPh>
    <phoneticPr fontId="12"/>
  </si>
  <si>
    <t>〒520-0037</t>
  </si>
  <si>
    <t>大津市御陵町2-1</t>
    <rPh sb="0" eb="3">
      <t>オオツシ</t>
    </rPh>
    <rPh sb="3" eb="5">
      <t>ゴリョウ</t>
    </rPh>
    <rPh sb="5" eb="6">
      <t>チョウ</t>
    </rPh>
    <phoneticPr fontId="12"/>
  </si>
  <si>
    <t>077-524-4284</t>
  </si>
  <si>
    <t>077-526-1802</t>
  </si>
  <si>
    <t>滋賀県立大津高等学校サッカー部</t>
  </si>
  <si>
    <t>大津高校</t>
  </si>
  <si>
    <t>〒520-0802</t>
  </si>
  <si>
    <t>大津市馬場１丁目1-1</t>
  </si>
  <si>
    <t>077-523-0386</t>
  </si>
  <si>
    <t>077-526-1772</t>
  </si>
  <si>
    <t>膳所高等学校サッカー班</t>
  </si>
  <si>
    <t>膳所高校</t>
    <rPh sb="0" eb="2">
      <t>ゼゼ</t>
    </rPh>
    <rPh sb="2" eb="4">
      <t>コウコウ</t>
    </rPh>
    <phoneticPr fontId="12"/>
  </si>
  <si>
    <t>〒520-0815</t>
  </si>
  <si>
    <t>大津市膳所２丁目11-1</t>
    <rPh sb="0" eb="3">
      <t>オオツシ</t>
    </rPh>
    <rPh sb="3" eb="5">
      <t>ゼゼ</t>
    </rPh>
    <rPh sb="6" eb="8">
      <t>チョウメ</t>
    </rPh>
    <phoneticPr fontId="12"/>
  </si>
  <si>
    <t>077-523-2304</t>
  </si>
  <si>
    <t>077-526-1086</t>
  </si>
  <si>
    <t>滋賀県立石山高等学校</t>
  </si>
  <si>
    <t>石山高校</t>
    <rPh sb="0" eb="1">
      <t>イシ</t>
    </rPh>
    <rPh sb="1" eb="2">
      <t>ヤマ</t>
    </rPh>
    <rPh sb="2" eb="3">
      <t>タカ</t>
    </rPh>
    <rPh sb="3" eb="4">
      <t>コウ</t>
    </rPh>
    <phoneticPr fontId="12"/>
  </si>
  <si>
    <t>〒520-0844</t>
  </si>
  <si>
    <t>大津市国分1丁目15番1号</t>
    <rPh sb="0" eb="3">
      <t>オオツシ</t>
    </rPh>
    <rPh sb="3" eb="5">
      <t>コクブ</t>
    </rPh>
    <rPh sb="6" eb="8">
      <t>チョウメ</t>
    </rPh>
    <rPh sb="10" eb="11">
      <t>バン</t>
    </rPh>
    <rPh sb="12" eb="13">
      <t>ゴウ</t>
    </rPh>
    <phoneticPr fontId="12"/>
  </si>
  <si>
    <t>077-537-3371</t>
  </si>
  <si>
    <t>077-537-6748</t>
  </si>
  <si>
    <t>滋賀県立瀬田工業高等学校サッカー部</t>
  </si>
  <si>
    <t>瀬田工業高校</t>
    <rPh sb="0" eb="2">
      <t>セタ</t>
    </rPh>
    <rPh sb="2" eb="4">
      <t>コウギョウ</t>
    </rPh>
    <rPh sb="4" eb="6">
      <t>コウコウ</t>
    </rPh>
    <phoneticPr fontId="12"/>
  </si>
  <si>
    <t>〒520-2132</t>
  </si>
  <si>
    <t>大津市神領3丁目18-1</t>
    <rPh sb="0" eb="3">
      <t>オオツシ</t>
    </rPh>
    <rPh sb="3" eb="5">
      <t>ジンリョウ</t>
    </rPh>
    <rPh sb="6" eb="8">
      <t>チョウメ</t>
    </rPh>
    <phoneticPr fontId="12"/>
  </si>
  <si>
    <t>077-545-2510</t>
  </si>
  <si>
    <t>077-543-4872</t>
  </si>
  <si>
    <t>滋賀県立東大津高等学校サッカー部</t>
  </si>
  <si>
    <t>東大津高校</t>
    <rPh sb="0" eb="1">
      <t>ヒガシ</t>
    </rPh>
    <rPh sb="1" eb="3">
      <t>オオツ</t>
    </rPh>
    <rPh sb="3" eb="5">
      <t>コウコウ</t>
    </rPh>
    <phoneticPr fontId="12"/>
  </si>
  <si>
    <t>〒520-2122</t>
  </si>
  <si>
    <t>大津市瀬田南大萱町1732-2</t>
    <rPh sb="0" eb="3">
      <t>オオツシ</t>
    </rPh>
    <rPh sb="3" eb="5">
      <t>セタ</t>
    </rPh>
    <rPh sb="5" eb="6">
      <t>ミナミ</t>
    </rPh>
    <phoneticPr fontId="12"/>
  </si>
  <si>
    <t>077-545-8025</t>
  </si>
  <si>
    <t>077-543-4874</t>
  </si>
  <si>
    <t>滋賀県立玉川高等学校</t>
  </si>
  <si>
    <t>玉川高校</t>
    <rPh sb="0" eb="2">
      <t>タマガワ</t>
    </rPh>
    <phoneticPr fontId="11"/>
  </si>
  <si>
    <t>〒525-0058</t>
  </si>
  <si>
    <t>草津市野路東3-2-1</t>
    <rPh sb="0" eb="3">
      <t>クサツシ</t>
    </rPh>
    <rPh sb="3" eb="6">
      <t>ノジヒガシ</t>
    </rPh>
    <phoneticPr fontId="11"/>
  </si>
  <si>
    <t>077-565-1581</t>
  </si>
  <si>
    <t>077-562-6040</t>
  </si>
  <si>
    <t>滋賀県立草津高等学校サッカー部</t>
  </si>
  <si>
    <t>草津高校</t>
    <rPh sb="0" eb="1">
      <t>クサ</t>
    </rPh>
    <rPh sb="1" eb="2">
      <t>ツ</t>
    </rPh>
    <rPh sb="2" eb="3">
      <t>コウ</t>
    </rPh>
    <rPh sb="3" eb="4">
      <t>コウ</t>
    </rPh>
    <phoneticPr fontId="11"/>
  </si>
  <si>
    <t>〒525-0051</t>
  </si>
  <si>
    <t>草津市木川町955-1</t>
    <rPh sb="0" eb="3">
      <t>クサツシ</t>
    </rPh>
    <rPh sb="3" eb="6">
      <t>キノカワチョウ</t>
    </rPh>
    <phoneticPr fontId="11"/>
  </si>
  <si>
    <t>077-562-1220</t>
  </si>
  <si>
    <t>077-562-5536</t>
  </si>
  <si>
    <t>滋賀県立草津東高等学校サッカー部</t>
  </si>
  <si>
    <t>草津東高校</t>
    <rPh sb="0" eb="2">
      <t>クサツ</t>
    </rPh>
    <rPh sb="2" eb="3">
      <t>ヒガシ</t>
    </rPh>
    <rPh sb="3" eb="5">
      <t>コウコウ</t>
    </rPh>
    <rPh sb="4" eb="5">
      <t>コウ</t>
    </rPh>
    <phoneticPr fontId="11"/>
  </si>
  <si>
    <t>〒525-0025</t>
  </si>
  <si>
    <t>草津市西渋川2丁目8-65</t>
    <rPh sb="0" eb="3">
      <t>クサツシ</t>
    </rPh>
    <rPh sb="3" eb="4">
      <t>ニシ</t>
    </rPh>
    <rPh sb="4" eb="6">
      <t>シブカワ</t>
    </rPh>
    <rPh sb="7" eb="9">
      <t>チョウメ</t>
    </rPh>
    <phoneticPr fontId="11"/>
  </si>
  <si>
    <t>077-564-4681</t>
  </si>
  <si>
    <t>077-562-1601</t>
  </si>
  <si>
    <t>滋賀県立湖南農業高等学校サッカー部</t>
  </si>
  <si>
    <t>湖南農業高校</t>
    <rPh sb="0" eb="4">
      <t>コナンノウギョウ</t>
    </rPh>
    <rPh sb="4" eb="6">
      <t>コウコウ</t>
    </rPh>
    <phoneticPr fontId="11"/>
  </si>
  <si>
    <t>〒525-0036</t>
  </si>
  <si>
    <t>草津市草津町1839</t>
    <rPh sb="0" eb="3">
      <t>クサツシ</t>
    </rPh>
    <rPh sb="3" eb="5">
      <t>クサツ</t>
    </rPh>
    <rPh sb="5" eb="6">
      <t>チョウ</t>
    </rPh>
    <phoneticPr fontId="11"/>
  </si>
  <si>
    <t>077-564-5255</t>
  </si>
  <si>
    <t>077-562-1186</t>
  </si>
  <si>
    <t>滋賀県立栗東高等学校サッカー部</t>
  </si>
  <si>
    <t>栗東高校</t>
    <rPh sb="0" eb="2">
      <t>リットウ</t>
    </rPh>
    <rPh sb="2" eb="4">
      <t>コウコウ</t>
    </rPh>
    <phoneticPr fontId="11"/>
  </si>
  <si>
    <t>〒520-3016</t>
  </si>
  <si>
    <t>栗東市小野618番地</t>
    <rPh sb="0" eb="3">
      <t>リットウシ</t>
    </rPh>
    <rPh sb="3" eb="5">
      <t>オノ</t>
    </rPh>
    <rPh sb="8" eb="10">
      <t>バンチ</t>
    </rPh>
    <phoneticPr fontId="11"/>
  </si>
  <si>
    <t>077-553-3350</t>
  </si>
  <si>
    <t>077-554-1537</t>
  </si>
  <si>
    <t>国際情報高校サッカー部</t>
  </si>
  <si>
    <t>国際情報高校</t>
    <rPh sb="0" eb="2">
      <t>コクサイ</t>
    </rPh>
    <rPh sb="2" eb="4">
      <t>ジョウホウ</t>
    </rPh>
    <rPh sb="4" eb="6">
      <t>コウコウ</t>
    </rPh>
    <phoneticPr fontId="11"/>
  </si>
  <si>
    <t>栗東市小野36</t>
    <rPh sb="0" eb="3">
      <t>リットウシ</t>
    </rPh>
    <rPh sb="3" eb="5">
      <t>オノ</t>
    </rPh>
    <phoneticPr fontId="11"/>
  </si>
  <si>
    <t>077-554-0600</t>
  </si>
  <si>
    <t>077-554-1539</t>
  </si>
  <si>
    <t>滋賀県立甲西高等学校サッカー部</t>
  </si>
  <si>
    <t>甲西高校</t>
    <rPh sb="0" eb="4">
      <t>コウセイコウコウ</t>
    </rPh>
    <phoneticPr fontId="11"/>
  </si>
  <si>
    <t>〒520-3231</t>
  </si>
  <si>
    <t>湖南市針1番地</t>
    <rPh sb="0" eb="2">
      <t>コナン</t>
    </rPh>
    <rPh sb="2" eb="3">
      <t>シ</t>
    </rPh>
    <rPh sb="3" eb="4">
      <t>ハリ</t>
    </rPh>
    <rPh sb="5" eb="7">
      <t>バンチ</t>
    </rPh>
    <phoneticPr fontId="11"/>
  </si>
  <si>
    <t>0748-72-3611</t>
  </si>
  <si>
    <t>0748-72-5549</t>
  </si>
  <si>
    <t>滋賀県立水口高等学校サッカー部</t>
  </si>
  <si>
    <t>水口高校</t>
    <rPh sb="0" eb="2">
      <t>ミナクチ</t>
    </rPh>
    <rPh sb="2" eb="4">
      <t>コウコウ</t>
    </rPh>
    <phoneticPr fontId="11"/>
  </si>
  <si>
    <t>〒528-0022</t>
  </si>
  <si>
    <t>甲賀市水口町梅が丘3-1</t>
    <rPh sb="0" eb="2">
      <t>コウガ</t>
    </rPh>
    <rPh sb="2" eb="3">
      <t>シ</t>
    </rPh>
    <rPh sb="3" eb="5">
      <t>ミナクチ</t>
    </rPh>
    <rPh sb="5" eb="6">
      <t>チョウ</t>
    </rPh>
    <rPh sb="6" eb="7">
      <t>ウメ</t>
    </rPh>
    <rPh sb="8" eb="9">
      <t>オカ</t>
    </rPh>
    <phoneticPr fontId="11"/>
  </si>
  <si>
    <t>0748-62-4104</t>
  </si>
  <si>
    <t>0748-62-6967</t>
  </si>
  <si>
    <t>滋賀県立水口東高等学校サッカー部</t>
  </si>
  <si>
    <t>水口東高校</t>
    <rPh sb="0" eb="2">
      <t>ミナクチ</t>
    </rPh>
    <rPh sb="2" eb="3">
      <t>ヒガシ</t>
    </rPh>
    <rPh sb="3" eb="5">
      <t>コウコウ</t>
    </rPh>
    <phoneticPr fontId="11"/>
  </si>
  <si>
    <t>〒528-0073</t>
  </si>
  <si>
    <t>甲賀市水口町古城が丘7-1</t>
    <rPh sb="0" eb="3">
      <t>コウカシ</t>
    </rPh>
    <rPh sb="3" eb="5">
      <t>ミナクチ</t>
    </rPh>
    <rPh sb="5" eb="6">
      <t>チョウ</t>
    </rPh>
    <rPh sb="6" eb="8">
      <t>コジョウ</t>
    </rPh>
    <rPh sb="9" eb="10">
      <t>オカ</t>
    </rPh>
    <phoneticPr fontId="11"/>
  </si>
  <si>
    <t>0748-62-6745</t>
  </si>
  <si>
    <t>0748-63-0823</t>
  </si>
  <si>
    <t>滋賀県立甲南高等学校サッカー部</t>
  </si>
  <si>
    <t>甲南高校</t>
    <rPh sb="0" eb="2">
      <t>コウナン</t>
    </rPh>
    <rPh sb="2" eb="4">
      <t>コウコウ</t>
    </rPh>
    <phoneticPr fontId="11"/>
  </si>
  <si>
    <t>〒520-3301</t>
  </si>
  <si>
    <t>甲賀市甲南町寺庄427</t>
    <rPh sb="0" eb="3">
      <t>コウカシ</t>
    </rPh>
    <rPh sb="3" eb="6">
      <t>コウナンチョウ</t>
    </rPh>
    <rPh sb="6" eb="8">
      <t>テラショウ</t>
    </rPh>
    <phoneticPr fontId="11"/>
  </si>
  <si>
    <t>0748-86-4145</t>
  </si>
  <si>
    <t>0748-86-4929</t>
  </si>
  <si>
    <t>滋賀県立日野高等学校サッカー部</t>
  </si>
  <si>
    <t>日野高校</t>
    <rPh sb="0" eb="2">
      <t>ヒノ</t>
    </rPh>
    <rPh sb="2" eb="4">
      <t>コウコウ</t>
    </rPh>
    <phoneticPr fontId="11"/>
  </si>
  <si>
    <t>〒529-1642</t>
  </si>
  <si>
    <t>蒲生郡日野町上野田150番地</t>
    <rPh sb="0" eb="3">
      <t>ガモウグン</t>
    </rPh>
    <rPh sb="3" eb="5">
      <t>ヒノ</t>
    </rPh>
    <rPh sb="5" eb="6">
      <t>チョウ</t>
    </rPh>
    <rPh sb="6" eb="9">
      <t>コウズケダ</t>
    </rPh>
    <rPh sb="12" eb="14">
      <t>バンチ</t>
    </rPh>
    <phoneticPr fontId="11"/>
  </si>
  <si>
    <t>0748-52-1200</t>
  </si>
  <si>
    <t>0748-53-1512</t>
  </si>
  <si>
    <t>滋賀県立守山高等学校サッカー部</t>
  </si>
  <si>
    <t>守山高校</t>
    <rPh sb="0" eb="2">
      <t>モリヤマ</t>
    </rPh>
    <rPh sb="2" eb="4">
      <t>コウコウ</t>
    </rPh>
    <phoneticPr fontId="11"/>
  </si>
  <si>
    <t>〒524-0022</t>
  </si>
  <si>
    <t>守山市守山三丁目12番34号</t>
    <rPh sb="0" eb="3">
      <t>モリヤマシ</t>
    </rPh>
    <rPh sb="3" eb="5">
      <t>モリヤマ</t>
    </rPh>
    <rPh sb="5" eb="8">
      <t>３チョウメ</t>
    </rPh>
    <rPh sb="10" eb="11">
      <t>バン</t>
    </rPh>
    <rPh sb="13" eb="14">
      <t>ゴウ</t>
    </rPh>
    <phoneticPr fontId="11"/>
  </si>
  <si>
    <t>077-582-2289</t>
  </si>
  <si>
    <t>077-582-6514</t>
  </si>
  <si>
    <t>滋賀県立守山北高等学校</t>
  </si>
  <si>
    <t>守山北高校</t>
    <rPh sb="0" eb="2">
      <t>モリヤマ</t>
    </rPh>
    <rPh sb="2" eb="3">
      <t>キタ</t>
    </rPh>
    <rPh sb="3" eb="5">
      <t>コウコウ</t>
    </rPh>
    <phoneticPr fontId="11"/>
  </si>
  <si>
    <t>〒524-0004</t>
  </si>
  <si>
    <t>守山市笠原町1263</t>
    <rPh sb="0" eb="3">
      <t>モリヤマシ</t>
    </rPh>
    <rPh sb="3" eb="6">
      <t>カサハラチョウ</t>
    </rPh>
    <phoneticPr fontId="11"/>
  </si>
  <si>
    <t>077-585-0431</t>
  </si>
  <si>
    <t>077-585-5584</t>
  </si>
  <si>
    <t>滋賀県立野洲高等学校サッカー部</t>
  </si>
  <si>
    <t>野洲高校</t>
  </si>
  <si>
    <t>〒520-2341</t>
  </si>
  <si>
    <t>野洲市行畑2-9-1</t>
  </si>
  <si>
    <t>077-587-0059</t>
  </si>
  <si>
    <t>077-587-5595</t>
  </si>
  <si>
    <t>滋賀県立八幡高等学校サッカー部</t>
  </si>
  <si>
    <t>八幡高校</t>
    <rPh sb="0" eb="2">
      <t>ハチマン</t>
    </rPh>
    <rPh sb="2" eb="4">
      <t>コウコウ</t>
    </rPh>
    <phoneticPr fontId="11"/>
  </si>
  <si>
    <t>〒523-0031</t>
  </si>
  <si>
    <t>近江八幡市堀上町105</t>
    <rPh sb="0" eb="5">
      <t>オウミハチマンシ</t>
    </rPh>
    <rPh sb="5" eb="8">
      <t>ホリカミチョウ</t>
    </rPh>
    <phoneticPr fontId="11"/>
  </si>
  <si>
    <t>0748-33-2302</t>
  </si>
  <si>
    <t>0748-32-4051</t>
  </si>
  <si>
    <t>滋賀県立八幡工業高等学校サッカー部</t>
  </si>
  <si>
    <t>八幡工業高校</t>
    <rPh sb="0" eb="2">
      <t>ハチマン</t>
    </rPh>
    <rPh sb="2" eb="4">
      <t>コウギョウ</t>
    </rPh>
    <rPh sb="4" eb="6">
      <t>コウコウ</t>
    </rPh>
    <phoneticPr fontId="11"/>
  </si>
  <si>
    <t>〒523-0816</t>
  </si>
  <si>
    <t>近江八幡市西庄町５</t>
    <rPh sb="0" eb="5">
      <t>オウミハチマンシ</t>
    </rPh>
    <rPh sb="5" eb="6">
      <t>ニシ</t>
    </rPh>
    <rPh sb="6" eb="7">
      <t>ショウ</t>
    </rPh>
    <rPh sb="7" eb="8">
      <t>チョウ</t>
    </rPh>
    <phoneticPr fontId="11"/>
  </si>
  <si>
    <t>0748-37-7227</t>
  </si>
  <si>
    <t>0748-37-1174</t>
  </si>
  <si>
    <t>滋賀県立八幡商業高等学校サッカー部</t>
  </si>
  <si>
    <t>八幡商業高校</t>
    <rPh sb="0" eb="6">
      <t>ハチマンショウギョウコウコウ</t>
    </rPh>
    <phoneticPr fontId="11"/>
  </si>
  <si>
    <t>〒523-0895</t>
  </si>
  <si>
    <t>近江八幡市宇津呂町10</t>
    <rPh sb="0" eb="5">
      <t>オウミハチマンシ</t>
    </rPh>
    <rPh sb="5" eb="9">
      <t>ウツロチョウ</t>
    </rPh>
    <phoneticPr fontId="11"/>
  </si>
  <si>
    <t>0748-32-2072</t>
  </si>
  <si>
    <t>0748-32-4052</t>
  </si>
  <si>
    <t>滋賀県立八日市高等学校サッカー部</t>
  </si>
  <si>
    <t>八日市高校</t>
    <rPh sb="0" eb="3">
      <t>ヨウカイチ</t>
    </rPh>
    <rPh sb="3" eb="5">
      <t>コウコウ</t>
    </rPh>
    <phoneticPr fontId="11"/>
  </si>
  <si>
    <t>〒527-0027</t>
  </si>
  <si>
    <t>東近江市八日市上ノ町1-25</t>
    <rPh sb="0" eb="4">
      <t>ヒガシオウミシ</t>
    </rPh>
    <rPh sb="4" eb="7">
      <t>ヨウカイチ</t>
    </rPh>
    <rPh sb="7" eb="8">
      <t>カミ</t>
    </rPh>
    <rPh sb="9" eb="10">
      <t>チョウ</t>
    </rPh>
    <phoneticPr fontId="11"/>
  </si>
  <si>
    <t>0748-22-1515</t>
  </si>
  <si>
    <t>0748-23-2191</t>
  </si>
  <si>
    <t>滋賀県立八日市南高等学校サッカー部</t>
  </si>
  <si>
    <t>八日市南高校</t>
    <rPh sb="0" eb="3">
      <t>ヨウカイチ</t>
    </rPh>
    <rPh sb="3" eb="4">
      <t>ミナミ</t>
    </rPh>
    <rPh sb="4" eb="6">
      <t>コウコウ</t>
    </rPh>
    <phoneticPr fontId="11"/>
  </si>
  <si>
    <t>〒527-0032</t>
  </si>
  <si>
    <t>東近江市春日町1-15</t>
    <rPh sb="0" eb="4">
      <t>ヒガシオウミシ</t>
    </rPh>
    <rPh sb="4" eb="7">
      <t>カスガチョウ</t>
    </rPh>
    <phoneticPr fontId="11"/>
  </si>
  <si>
    <t>0748-22-1513</t>
  </si>
  <si>
    <t>0748-23-2151</t>
  </si>
  <si>
    <t>滋賀県立河瀬高等学校サッカー部</t>
  </si>
  <si>
    <t>河瀬高校</t>
    <rPh sb="0" eb="2">
      <t>カワセ</t>
    </rPh>
    <rPh sb="2" eb="4">
      <t>コウコウ</t>
    </rPh>
    <phoneticPr fontId="11"/>
  </si>
  <si>
    <t>〒522-0223</t>
  </si>
  <si>
    <t>彦根市川瀬馬場町975</t>
    <rPh sb="0" eb="3">
      <t>ヒコネシ</t>
    </rPh>
    <rPh sb="3" eb="8">
      <t>カワセババチョウ</t>
    </rPh>
    <phoneticPr fontId="11"/>
  </si>
  <si>
    <t>0749-25-2200</t>
  </si>
  <si>
    <t>0749-28-2935</t>
  </si>
  <si>
    <t>滋賀県立彦根東高等学校サッカー部</t>
  </si>
  <si>
    <t>彦根東高校</t>
    <rPh sb="0" eb="2">
      <t>ヒコネ</t>
    </rPh>
    <rPh sb="2" eb="3">
      <t>ヒガシ</t>
    </rPh>
    <rPh sb="3" eb="5">
      <t>コウコウ</t>
    </rPh>
    <phoneticPr fontId="11"/>
  </si>
  <si>
    <t>〒522-0061</t>
  </si>
  <si>
    <t>彦根市金亀町4番7号</t>
    <rPh sb="0" eb="3">
      <t>ヒコネシ</t>
    </rPh>
    <rPh sb="3" eb="4">
      <t>コン</t>
    </rPh>
    <rPh sb="4" eb="5">
      <t>キ</t>
    </rPh>
    <rPh sb="5" eb="6">
      <t>チョウ</t>
    </rPh>
    <rPh sb="7" eb="8">
      <t>バン</t>
    </rPh>
    <rPh sb="9" eb="10">
      <t>ゴウ</t>
    </rPh>
    <phoneticPr fontId="11"/>
  </si>
  <si>
    <t>0749-22-4800</t>
  </si>
  <si>
    <t>0749-26-3879</t>
  </si>
  <si>
    <t>滋賀県立彦根工業高等学校サッカー部</t>
  </si>
  <si>
    <t>彦根工業高校</t>
    <rPh sb="0" eb="2">
      <t>ヒコネ</t>
    </rPh>
    <rPh sb="2" eb="4">
      <t>コウギョウ</t>
    </rPh>
    <rPh sb="4" eb="6">
      <t>コウコウ</t>
    </rPh>
    <phoneticPr fontId="11"/>
  </si>
  <si>
    <t>〒522-0222</t>
  </si>
  <si>
    <t>彦根市南川瀬町1310</t>
    <rPh sb="0" eb="3">
      <t>ヒコネシ</t>
    </rPh>
    <rPh sb="3" eb="4">
      <t>ミナミ</t>
    </rPh>
    <rPh sb="4" eb="7">
      <t>カワセチョウ</t>
    </rPh>
    <phoneticPr fontId="11"/>
  </si>
  <si>
    <t>0749-28-2201</t>
  </si>
  <si>
    <t>0749-28-2936</t>
  </si>
  <si>
    <t>滋賀県立彦根翔西館高校サッカー部</t>
  </si>
  <si>
    <t>彦根翔西館高校</t>
    <rPh sb="0" eb="2">
      <t>ヒコネ</t>
    </rPh>
    <rPh sb="2" eb="3">
      <t>ショウ</t>
    </rPh>
    <rPh sb="3" eb="4">
      <t>ニシ</t>
    </rPh>
    <rPh sb="4" eb="5">
      <t>カン</t>
    </rPh>
    <rPh sb="5" eb="7">
      <t>コウコウ</t>
    </rPh>
    <phoneticPr fontId="11"/>
  </si>
  <si>
    <t>〒522-0033</t>
  </si>
  <si>
    <t>彦根市芹川町580番地</t>
    <rPh sb="0" eb="3">
      <t>ヒコネシ</t>
    </rPh>
    <rPh sb="3" eb="5">
      <t>セリガワ</t>
    </rPh>
    <rPh sb="5" eb="6">
      <t>チョウ</t>
    </rPh>
    <rPh sb="9" eb="11">
      <t>バンチ</t>
    </rPh>
    <phoneticPr fontId="11"/>
  </si>
  <si>
    <t>0749-23-1491</t>
  </si>
  <si>
    <t>0749-26-3615</t>
  </si>
  <si>
    <t>滋賀県立米原高等学校サッカー部</t>
  </si>
  <si>
    <t>米原高校</t>
    <rPh sb="0" eb="2">
      <t>マイバラ</t>
    </rPh>
    <rPh sb="2" eb="4">
      <t>コウコウ</t>
    </rPh>
    <phoneticPr fontId="11"/>
  </si>
  <si>
    <t>〒521-0092</t>
  </si>
  <si>
    <t>米原市西円寺1200</t>
    <rPh sb="0" eb="3">
      <t>マイバラシ</t>
    </rPh>
    <rPh sb="3" eb="4">
      <t>ニシ</t>
    </rPh>
    <rPh sb="4" eb="5">
      <t>エン</t>
    </rPh>
    <rPh sb="5" eb="6">
      <t>ジ</t>
    </rPh>
    <phoneticPr fontId="11"/>
  </si>
  <si>
    <t>0749-52-1601</t>
  </si>
  <si>
    <t>0749-52-1603</t>
  </si>
  <si>
    <t>伊吹高等学校サッカー部</t>
  </si>
  <si>
    <t>伊吹高校</t>
    <rPh sb="0" eb="2">
      <t>イブキ</t>
    </rPh>
    <rPh sb="2" eb="4">
      <t>コウコウ</t>
    </rPh>
    <phoneticPr fontId="11"/>
  </si>
  <si>
    <t>〒521-0226</t>
  </si>
  <si>
    <t>米原市朝日302</t>
    <rPh sb="0" eb="3">
      <t>マイバラシ</t>
    </rPh>
    <rPh sb="3" eb="5">
      <t>アサヒ</t>
    </rPh>
    <phoneticPr fontId="11"/>
  </si>
  <si>
    <t>0749-55-2350</t>
  </si>
  <si>
    <t>0749-55-2778</t>
  </si>
  <si>
    <t>滋賀県立長浜北高等学校サッカー部</t>
  </si>
  <si>
    <t>長浜北高校</t>
    <rPh sb="0" eb="2">
      <t>ナガハマ</t>
    </rPh>
    <rPh sb="2" eb="3">
      <t>キタ</t>
    </rPh>
    <rPh sb="3" eb="5">
      <t>コウコウ</t>
    </rPh>
    <phoneticPr fontId="11"/>
  </si>
  <si>
    <t>〒526-0847</t>
  </si>
  <si>
    <t>長浜市山階町352番地</t>
    <rPh sb="0" eb="3">
      <t>ナガハマシ</t>
    </rPh>
    <rPh sb="3" eb="6">
      <t>サンカイチョウ</t>
    </rPh>
    <rPh sb="9" eb="11">
      <t>バンチ</t>
    </rPh>
    <phoneticPr fontId="11"/>
  </si>
  <si>
    <t>0749-62-0238</t>
  </si>
  <si>
    <t>0749-65-1341</t>
  </si>
  <si>
    <t>長浜北星高等学校サッカー部</t>
  </si>
  <si>
    <t>長浜北星高校</t>
    <rPh sb="0" eb="2">
      <t>ナガハマ</t>
    </rPh>
    <rPh sb="2" eb="4">
      <t>ホクセイ</t>
    </rPh>
    <rPh sb="4" eb="6">
      <t>コウコウ</t>
    </rPh>
    <phoneticPr fontId="11"/>
  </si>
  <si>
    <t>〒526-0036</t>
  </si>
  <si>
    <t>長浜市地福寺町3-72</t>
    <rPh sb="0" eb="3">
      <t>ナガハマシ</t>
    </rPh>
    <rPh sb="3" eb="7">
      <t>ジフクジチョウ</t>
    </rPh>
    <phoneticPr fontId="11"/>
  </si>
  <si>
    <t>0749-62-3370</t>
  </si>
  <si>
    <t>0749-65-1344</t>
  </si>
  <si>
    <t>滋賀県立長浜農業高等学校サッカー部</t>
  </si>
  <si>
    <t>長浜農業高校</t>
    <rPh sb="0" eb="2">
      <t>ナガハマ</t>
    </rPh>
    <rPh sb="2" eb="4">
      <t>ノウギョウ</t>
    </rPh>
    <rPh sb="4" eb="6">
      <t>コウコウ</t>
    </rPh>
    <phoneticPr fontId="11"/>
  </si>
  <si>
    <t>〒526-0824</t>
  </si>
  <si>
    <t>長浜市名越町600</t>
    <rPh sb="0" eb="3">
      <t>ナガハマシ</t>
    </rPh>
    <rPh sb="3" eb="5">
      <t>ナゴシ</t>
    </rPh>
    <rPh sb="5" eb="6">
      <t>マチ</t>
    </rPh>
    <phoneticPr fontId="11"/>
  </si>
  <si>
    <t>0749-62-0876</t>
  </si>
  <si>
    <t>0749-65-1343</t>
  </si>
  <si>
    <t>滋賀県立虎姫高等学校サッカー部</t>
  </si>
  <si>
    <t>虎姫高校</t>
    <rPh sb="0" eb="2">
      <t>トラヒメ</t>
    </rPh>
    <rPh sb="2" eb="4">
      <t>コウコウ</t>
    </rPh>
    <phoneticPr fontId="11"/>
  </si>
  <si>
    <t>〒529-0112</t>
  </si>
  <si>
    <t>長浜市宮部町2410</t>
    <rPh sb="0" eb="3">
      <t>ナガハマシ</t>
    </rPh>
    <rPh sb="3" eb="5">
      <t>ミヤベ</t>
    </rPh>
    <rPh sb="5" eb="6">
      <t>チョウ</t>
    </rPh>
    <phoneticPr fontId="11"/>
  </si>
  <si>
    <t>0749-73-3055</t>
  </si>
  <si>
    <t>0749-73-2967</t>
  </si>
  <si>
    <t>伊香高等学校サッカー部</t>
  </si>
  <si>
    <t>伊香高校</t>
    <rPh sb="0" eb="1">
      <t>イ</t>
    </rPh>
    <rPh sb="1" eb="2">
      <t>カオリ</t>
    </rPh>
    <rPh sb="2" eb="3">
      <t>コウ</t>
    </rPh>
    <rPh sb="3" eb="4">
      <t>コウ</t>
    </rPh>
    <phoneticPr fontId="11"/>
  </si>
  <si>
    <t>〒529-0425</t>
  </si>
  <si>
    <t>長浜市木之本町木之本251</t>
    <rPh sb="0" eb="3">
      <t>ナガハマシ</t>
    </rPh>
    <rPh sb="3" eb="7">
      <t>キノモトチョウ</t>
    </rPh>
    <rPh sb="7" eb="10">
      <t>キノモト</t>
    </rPh>
    <phoneticPr fontId="11"/>
  </si>
  <si>
    <t>0749-82-4141</t>
  </si>
  <si>
    <t>0749-82-4477</t>
  </si>
  <si>
    <t>延暦寺学園比叡山高等学校サッカー部</t>
  </si>
  <si>
    <t>比叡山高校</t>
    <rPh sb="0" eb="3">
      <t>ヒエイザン</t>
    </rPh>
    <rPh sb="3" eb="5">
      <t>コウコウ</t>
    </rPh>
    <phoneticPr fontId="11"/>
  </si>
  <si>
    <t>〒520-0113</t>
  </si>
  <si>
    <t>大津市坂本4-3-1</t>
    <rPh sb="0" eb="2">
      <t>オオツ</t>
    </rPh>
    <rPh sb="2" eb="3">
      <t>シ</t>
    </rPh>
    <rPh sb="3" eb="5">
      <t>サカモト</t>
    </rPh>
    <phoneticPr fontId="11"/>
  </si>
  <si>
    <t>077-578-0091</t>
  </si>
  <si>
    <t>077-579-3413</t>
  </si>
  <si>
    <t>光泉カトリック高等学校サッカー部</t>
  </si>
  <si>
    <t>光泉カトリック高校</t>
    <rPh sb="0" eb="2">
      <t>コウセン</t>
    </rPh>
    <rPh sb="7" eb="9">
      <t>コウコウ</t>
    </rPh>
    <phoneticPr fontId="11"/>
  </si>
  <si>
    <t>〒525-8566</t>
  </si>
  <si>
    <t>草津市野路町178</t>
    <rPh sb="0" eb="3">
      <t>クサツシ</t>
    </rPh>
    <rPh sb="3" eb="6">
      <t>ノジチョウ</t>
    </rPh>
    <phoneticPr fontId="11"/>
  </si>
  <si>
    <t>077-564-5600</t>
  </si>
  <si>
    <t>077-564-5136</t>
  </si>
  <si>
    <t>近江高等学校サッカー部</t>
  </si>
  <si>
    <t>近江高校</t>
    <rPh sb="0" eb="4">
      <t>オウm</t>
    </rPh>
    <phoneticPr fontId="11"/>
  </si>
  <si>
    <t>〒522-0002</t>
  </si>
  <si>
    <t>彦根市松原町大黒前3511-1</t>
    <rPh sb="0" eb="3">
      <t>ヒコn</t>
    </rPh>
    <rPh sb="3" eb="5">
      <t>マツb</t>
    </rPh>
    <rPh sb="5" eb="6">
      <t>チョ</t>
    </rPh>
    <rPh sb="6" eb="9">
      <t>ダイコ</t>
    </rPh>
    <phoneticPr fontId="11"/>
  </si>
  <si>
    <t>0749-22-2323</t>
  </si>
  <si>
    <t>0749-24-6351</t>
  </si>
  <si>
    <t>近江兄弟社高等学校サッカー部</t>
  </si>
  <si>
    <t>近江兄弟社高校</t>
  </si>
  <si>
    <t>〒523-0851</t>
  </si>
  <si>
    <t>近江八幡市市井町177</t>
  </si>
  <si>
    <t>0748-32-3444</t>
  </si>
  <si>
    <t>0748-32-5316</t>
  </si>
  <si>
    <t>綾羽高等学校サッカー部</t>
  </si>
  <si>
    <t>綾 羽 高 校</t>
    <rPh sb="0" eb="1">
      <t>アヤ</t>
    </rPh>
    <rPh sb="2" eb="3">
      <t>ハネ</t>
    </rPh>
    <rPh sb="4" eb="5">
      <t>タカ</t>
    </rPh>
    <rPh sb="6" eb="7">
      <t>コウ</t>
    </rPh>
    <phoneticPr fontId="11"/>
  </si>
  <si>
    <t>草津市西渋川1-18-1</t>
    <rPh sb="0" eb="3">
      <t>クサツシ</t>
    </rPh>
    <rPh sb="3" eb="6">
      <t>ニシシブカワ</t>
    </rPh>
    <phoneticPr fontId="11"/>
  </si>
  <si>
    <t>077-563-3435</t>
  </si>
  <si>
    <t>077-565-5820</t>
  </si>
  <si>
    <t>滋賀学園高等学校サッカー部</t>
  </si>
  <si>
    <t>滋賀学園高校</t>
    <rPh sb="0" eb="2">
      <t>シガ</t>
    </rPh>
    <rPh sb="2" eb="4">
      <t>ガクエン</t>
    </rPh>
    <rPh sb="4" eb="6">
      <t>コウコウ</t>
    </rPh>
    <phoneticPr fontId="11"/>
  </si>
  <si>
    <t>〒527-0003</t>
  </si>
  <si>
    <t>東近江市建部北町520-1</t>
    <rPh sb="0" eb="1">
      <t>ヒガシ</t>
    </rPh>
    <rPh sb="1" eb="3">
      <t>オウミ</t>
    </rPh>
    <rPh sb="3" eb="4">
      <t>シ</t>
    </rPh>
    <rPh sb="4" eb="6">
      <t>タテベ</t>
    </rPh>
    <rPh sb="6" eb="8">
      <t>キタマチ</t>
    </rPh>
    <phoneticPr fontId="11"/>
  </si>
  <si>
    <t>0748-23-0858</t>
  </si>
  <si>
    <t>0748-23-6145</t>
  </si>
  <si>
    <t>立命館守山高等学校</t>
  </si>
  <si>
    <t>立命館守山高校</t>
    <rPh sb="0" eb="3">
      <t>リツメイカン</t>
    </rPh>
    <rPh sb="3" eb="5">
      <t>モリヤマ</t>
    </rPh>
    <rPh sb="5" eb="7">
      <t>コウコウ</t>
    </rPh>
    <phoneticPr fontId="11"/>
  </si>
  <si>
    <t>〒524-8577</t>
  </si>
  <si>
    <t>守山市三宅町250番地</t>
    <rPh sb="0" eb="3">
      <t>モリヤマシ</t>
    </rPh>
    <rPh sb="3" eb="6">
      <t>ミヤケチョウ</t>
    </rPh>
    <rPh sb="9" eb="11">
      <t>バンチ</t>
    </rPh>
    <phoneticPr fontId="11"/>
  </si>
  <si>
    <t>077-582-8000</t>
  </si>
  <si>
    <t>077-582-8038</t>
  </si>
  <si>
    <t>彦根総合高等学校</t>
  </si>
  <si>
    <t>彦根総合高校</t>
    <rPh sb="0" eb="6">
      <t>ヒコネソウゴウコウコウ</t>
    </rPh>
    <phoneticPr fontId="11"/>
  </si>
  <si>
    <t>彦根市芹川町328</t>
    <rPh sb="0" eb="3">
      <t>ヒコネシ</t>
    </rPh>
    <rPh sb="3" eb="6">
      <t>セリカワチョウ</t>
    </rPh>
    <phoneticPr fontId="11"/>
  </si>
  <si>
    <t>0749-26-0016</t>
  </si>
  <si>
    <t>0749-22-1510</t>
  </si>
  <si>
    <t>幸福の科学学園関西高校サッカー部</t>
  </si>
  <si>
    <t>幸福の科学学園関西高校</t>
    <rPh sb="0" eb="2">
      <t>コウフク</t>
    </rPh>
    <rPh sb="3" eb="5">
      <t>カガク</t>
    </rPh>
    <rPh sb="5" eb="7">
      <t>ガクエン</t>
    </rPh>
    <rPh sb="7" eb="9">
      <t>カンサイ</t>
    </rPh>
    <rPh sb="9" eb="11">
      <t>コウコウ</t>
    </rPh>
    <rPh sb="10" eb="11">
      <t>ガッコウ</t>
    </rPh>
    <phoneticPr fontId="11"/>
  </si>
  <si>
    <t>〒520-0248</t>
  </si>
  <si>
    <t>大津市仰木の里東2-16-1</t>
    <rPh sb="0" eb="3">
      <t>オオツシ</t>
    </rPh>
    <rPh sb="3" eb="5">
      <t>オオギ</t>
    </rPh>
    <rPh sb="6" eb="7">
      <t>サト</t>
    </rPh>
    <rPh sb="7" eb="8">
      <t>ヒガシ</t>
    </rPh>
    <phoneticPr fontId="11"/>
  </si>
  <si>
    <t>077-573-7774</t>
  </si>
  <si>
    <t>077-573-7775</t>
  </si>
  <si>
    <t>滋賀短期大学附属高等学校</t>
  </si>
  <si>
    <t>滋賀短期大学附属高等学校</t>
    <rPh sb="0" eb="2">
      <t>シガ</t>
    </rPh>
    <rPh sb="2" eb="4">
      <t>タンキ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1"/>
  </si>
  <si>
    <t>〒520－0052</t>
  </si>
  <si>
    <t>大津市朝日が丘1-18-1</t>
    <rPh sb="0" eb="3">
      <t>オオツシ</t>
    </rPh>
    <rPh sb="3" eb="5">
      <t>アサヒ</t>
    </rPh>
    <rPh sb="6" eb="7">
      <t>オカ</t>
    </rPh>
    <phoneticPr fontId="11"/>
  </si>
  <si>
    <t>077-522-3465</t>
  </si>
  <si>
    <t>077-522-3651</t>
  </si>
  <si>
    <t>滋賀県立北大津高等養護学校</t>
  </si>
  <si>
    <t>北大津高等養護学校</t>
    <rPh sb="0" eb="7">
      <t>キタオオツコウトウヨウゴ</t>
    </rPh>
    <rPh sb="7" eb="9">
      <t>ガッコウ</t>
    </rPh>
    <phoneticPr fontId="1"/>
  </si>
  <si>
    <t>高校名をリストから選択できます。間違いがある場合は、関数を削除してかまわないので、修正してください。</t>
    <rPh sb="0" eb="3">
      <t>コウコウメイ</t>
    </rPh>
    <rPh sb="9" eb="11">
      <t>センタク</t>
    </rPh>
    <rPh sb="16" eb="18">
      <t>マチガ</t>
    </rPh>
    <rPh sb="22" eb="24">
      <t>バアイ</t>
    </rPh>
    <rPh sb="26" eb="28">
      <t>カンスウ</t>
    </rPh>
    <rPh sb="29" eb="31">
      <t>サクジョ</t>
    </rPh>
    <rPh sb="41" eb="43">
      <t>シュウセイ</t>
    </rPh>
    <phoneticPr fontId="1"/>
  </si>
  <si>
    <t>記入欄が足りない場合は、最下行に行を追加していってください。</t>
    <rPh sb="0" eb="3">
      <t>キニュウラン</t>
    </rPh>
    <rPh sb="4" eb="5">
      <t>タ</t>
    </rPh>
    <rPh sb="8" eb="10">
      <t>バアイ</t>
    </rPh>
    <rPh sb="12" eb="15">
      <t>サイカギョウ</t>
    </rPh>
    <rPh sb="16" eb="17">
      <t>ギョウ</t>
    </rPh>
    <rPh sb="18" eb="20">
      <t>ツイカ</t>
    </rPh>
    <phoneticPr fontId="1"/>
  </si>
  <si>
    <t>メールアドレス①</t>
    <phoneticPr fontId="1"/>
  </si>
  <si>
    <t>メールアドレス②</t>
    <phoneticPr fontId="1"/>
  </si>
  <si>
    <t>ハンドブックデータ作成のため、年度初めの顧問名の報告(4/4までに必着)を総務委員長へ電子メールにファイルを添付してお願いします。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</si>
</sst>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9" fillId="0" borderId="7" xfId="0" applyFont="1" applyBorder="1">
      <alignment vertical="center"/>
    </xf>
    <xf numFmtId="0" fontId="9" fillId="0" borderId="6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3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5" fillId="2" borderId="11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distributed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vertical="distributed" shrinkToFit="1"/>
    </xf>
    <xf numFmtId="0" fontId="8" fillId="0" borderId="4" xfId="1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22" xfId="0" applyBorder="1">
      <alignment vertical="center"/>
    </xf>
    <xf numFmtId="0" fontId="1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2" borderId="0" xfId="0" applyFill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8"/>
  <sheetViews>
    <sheetView tabSelected="1" zoomScaleNormal="100" workbookViewId="0">
      <selection activeCell="C3" sqref="C3"/>
    </sheetView>
  </sheetViews>
  <sheetFormatPr defaultRowHeight="13.2" x14ac:dyDescent="0.2"/>
  <cols>
    <col min="1" max="1" width="2.44140625" customWidth="1"/>
    <col min="2" max="2" width="2.77734375" customWidth="1"/>
    <col min="3" max="3" width="20.21875" customWidth="1"/>
    <col min="4" max="4" width="11.6640625" customWidth="1"/>
    <col min="5" max="5" width="6.109375" customWidth="1"/>
    <col min="6" max="6" width="10.33203125" customWidth="1"/>
    <col min="7" max="7" width="2.44140625" customWidth="1"/>
    <col min="8" max="8" width="4.44140625" customWidth="1"/>
    <col min="9" max="10" width="51.21875" customWidth="1"/>
  </cols>
  <sheetData>
    <row r="2" spans="1:11" ht="20.100000000000001" customHeight="1" x14ac:dyDescent="0.2">
      <c r="B2" s="48" t="s">
        <v>29</v>
      </c>
      <c r="C2" t="s">
        <v>346</v>
      </c>
    </row>
    <row r="3" spans="1:11" ht="20.100000000000001" customHeight="1" x14ac:dyDescent="0.2">
      <c r="B3" s="48"/>
      <c r="C3" t="s">
        <v>28</v>
      </c>
    </row>
    <row r="4" spans="1:11" x14ac:dyDescent="0.2">
      <c r="C4" s="53" t="s">
        <v>342</v>
      </c>
    </row>
    <row r="5" spans="1:11" x14ac:dyDescent="0.2">
      <c r="C5" s="53" t="s">
        <v>343</v>
      </c>
    </row>
    <row r="6" spans="1:11" ht="19.2" x14ac:dyDescent="0.2">
      <c r="B6" s="2"/>
      <c r="C6" s="2"/>
      <c r="D6" s="28" t="s">
        <v>30</v>
      </c>
      <c r="E6" s="49">
        <v>7</v>
      </c>
      <c r="F6" s="2" t="s">
        <v>27</v>
      </c>
      <c r="G6" s="2"/>
    </row>
    <row r="7" spans="1:11" ht="27.75" customHeight="1" thickBot="1" x14ac:dyDescent="0.25">
      <c r="A7" s="27"/>
      <c r="B7" s="27"/>
      <c r="C7" s="27"/>
      <c r="D7" s="27"/>
      <c r="E7" s="27"/>
      <c r="F7" s="27"/>
      <c r="G7" s="27"/>
      <c r="H7" s="50"/>
      <c r="I7" s="74" t="s">
        <v>33</v>
      </c>
      <c r="J7" s="50"/>
      <c r="K7" s="50"/>
    </row>
    <row r="8" spans="1:11" ht="14.25" customHeight="1" x14ac:dyDescent="0.2">
      <c r="A8" s="27"/>
      <c r="B8" s="68"/>
      <c r="C8" s="78" t="s">
        <v>1</v>
      </c>
      <c r="D8" s="78" t="s">
        <v>0</v>
      </c>
      <c r="E8" s="63" t="s">
        <v>20</v>
      </c>
      <c r="F8" s="64"/>
      <c r="G8" s="65"/>
      <c r="H8" s="50"/>
      <c r="I8" s="74"/>
      <c r="J8" s="50"/>
      <c r="K8" s="50"/>
    </row>
    <row r="9" spans="1:11" ht="36" customHeight="1" thickBot="1" x14ac:dyDescent="0.25">
      <c r="A9" s="27"/>
      <c r="B9" s="69"/>
      <c r="C9" s="79"/>
      <c r="D9" s="79"/>
      <c r="E9" s="9" t="s">
        <v>17</v>
      </c>
      <c r="F9" s="10" t="s">
        <v>18</v>
      </c>
      <c r="G9" s="11" t="s">
        <v>19</v>
      </c>
      <c r="H9" s="50"/>
      <c r="I9" s="60" t="s">
        <v>344</v>
      </c>
      <c r="J9" s="61" t="s">
        <v>345</v>
      </c>
      <c r="K9" s="50"/>
    </row>
    <row r="10" spans="1:11" x14ac:dyDescent="0.2">
      <c r="A10" s="27"/>
      <c r="B10" s="12"/>
      <c r="C10" s="3" t="str">
        <f t="array" ref="C10">INDEX(Sheet1!$F$2:$F$52,Sheet1!$A$2)</f>
        <v>〒520-1621</v>
      </c>
      <c r="D10" s="3" t="s">
        <v>16</v>
      </c>
      <c r="E10" s="4"/>
      <c r="F10" s="5"/>
      <c r="G10" s="13"/>
      <c r="H10" s="51" t="s">
        <v>4</v>
      </c>
      <c r="I10" s="54"/>
      <c r="J10" s="55"/>
      <c r="K10" s="50"/>
    </row>
    <row r="11" spans="1:11" x14ac:dyDescent="0.2">
      <c r="A11" s="27"/>
      <c r="B11" s="14"/>
      <c r="C11" s="6" t="str">
        <f t="array" ref="C11">INDEX(Sheet1!$G$2:$G$52,Sheet1!$A$2)</f>
        <v>高島市今津町今津1936</v>
      </c>
      <c r="D11" s="6" t="str">
        <f t="array" ref="D11">INDEX(Sheet1!$H$2:$H$52,Sheet1!$A$2)</f>
        <v>0740-22-2002</v>
      </c>
      <c r="E11" s="7"/>
      <c r="F11" s="8"/>
      <c r="G11" s="15"/>
      <c r="H11" s="51" t="s">
        <v>4</v>
      </c>
      <c r="I11" s="56"/>
      <c r="J11" s="57"/>
      <c r="K11" s="50"/>
    </row>
    <row r="12" spans="1:11" x14ac:dyDescent="0.2">
      <c r="A12" s="27"/>
      <c r="B12" s="14"/>
      <c r="C12" s="66" t="s">
        <v>44</v>
      </c>
      <c r="D12" s="6"/>
      <c r="E12" s="7"/>
      <c r="F12" s="8"/>
      <c r="G12" s="15"/>
      <c r="H12" s="51" t="s">
        <v>4</v>
      </c>
      <c r="I12" s="56"/>
      <c r="J12" s="57"/>
      <c r="K12" s="50"/>
    </row>
    <row r="13" spans="1:11" x14ac:dyDescent="0.2">
      <c r="A13" s="27"/>
      <c r="B13" s="14"/>
      <c r="C13" s="66"/>
      <c r="D13" s="6" t="s">
        <v>2</v>
      </c>
      <c r="E13" s="7"/>
      <c r="F13" s="8"/>
      <c r="G13" s="15"/>
      <c r="H13" s="51" t="s">
        <v>4</v>
      </c>
      <c r="I13" s="56"/>
      <c r="J13" s="57"/>
      <c r="K13" s="50"/>
    </row>
    <row r="14" spans="1:11" ht="12" customHeight="1" x14ac:dyDescent="0.2">
      <c r="A14" s="27"/>
      <c r="B14" s="14"/>
      <c r="C14" s="20"/>
      <c r="D14" s="6" t="str">
        <f t="array" ref="D14">INDEX(Sheet1!$I$2:$I$52,Sheet1!$A$2)</f>
        <v>0740-22-4837</v>
      </c>
      <c r="E14" s="8"/>
      <c r="F14" s="8"/>
      <c r="G14" s="15"/>
      <c r="H14" s="51" t="s">
        <v>4</v>
      </c>
      <c r="I14" s="56"/>
      <c r="J14" s="57"/>
      <c r="K14" s="50"/>
    </row>
    <row r="15" spans="1:11" ht="13.8" thickBot="1" x14ac:dyDescent="0.25">
      <c r="A15" s="27"/>
      <c r="B15" s="16"/>
      <c r="C15" s="17"/>
      <c r="D15" s="18"/>
      <c r="E15" s="17"/>
      <c r="F15" s="17"/>
      <c r="G15" s="19"/>
      <c r="H15" s="51" t="s">
        <v>4</v>
      </c>
      <c r="I15" s="58"/>
      <c r="J15" s="59"/>
      <c r="K15" s="50"/>
    </row>
    <row r="16" spans="1:11" x14ac:dyDescent="0.2">
      <c r="A16" s="27"/>
      <c r="B16" s="27"/>
      <c r="C16" s="27"/>
      <c r="D16" s="27"/>
      <c r="E16" s="27"/>
      <c r="F16" s="27"/>
      <c r="G16" s="27"/>
      <c r="H16" s="50"/>
      <c r="I16" s="50"/>
      <c r="J16" s="50"/>
      <c r="K16" s="50"/>
    </row>
    <row r="17" spans="1:7" x14ac:dyDescent="0.2">
      <c r="A17" s="1" t="s">
        <v>3</v>
      </c>
    </row>
    <row r="18" spans="1:7" ht="19.8" thickBot="1" x14ac:dyDescent="0.25">
      <c r="A18" s="21"/>
      <c r="C18" s="29"/>
      <c r="D18" s="29" t="s">
        <v>31</v>
      </c>
      <c r="E18" s="29"/>
      <c r="F18" s="29"/>
      <c r="G18" s="29"/>
    </row>
    <row r="19" spans="1:7" x14ac:dyDescent="0.2">
      <c r="A19" s="21"/>
      <c r="B19" s="70"/>
      <c r="C19" s="72" t="s">
        <v>1</v>
      </c>
      <c r="D19" s="72" t="s">
        <v>0</v>
      </c>
      <c r="E19" s="75" t="s">
        <v>20</v>
      </c>
      <c r="F19" s="76"/>
      <c r="G19" s="77"/>
    </row>
    <row r="20" spans="1:7" ht="30" customHeight="1" x14ac:dyDescent="0.2">
      <c r="A20" s="21"/>
      <c r="B20" s="71"/>
      <c r="C20" s="73"/>
      <c r="D20" s="73"/>
      <c r="E20" s="22" t="s">
        <v>17</v>
      </c>
      <c r="F20" s="23" t="s">
        <v>18</v>
      </c>
      <c r="G20" s="24" t="s">
        <v>19</v>
      </c>
    </row>
    <row r="21" spans="1:7" x14ac:dyDescent="0.2">
      <c r="A21" s="21"/>
      <c r="B21" s="30"/>
      <c r="C21" s="31" t="s">
        <v>5</v>
      </c>
      <c r="D21" s="31" t="s">
        <v>7</v>
      </c>
      <c r="E21" s="32" t="s">
        <v>22</v>
      </c>
      <c r="F21" s="33" t="s">
        <v>12</v>
      </c>
      <c r="G21" s="34" t="s">
        <v>14</v>
      </c>
    </row>
    <row r="22" spans="1:7" x14ac:dyDescent="0.2">
      <c r="A22" s="21"/>
      <c r="B22" s="35"/>
      <c r="C22" s="36" t="s">
        <v>6</v>
      </c>
      <c r="D22" s="36" t="s">
        <v>8</v>
      </c>
      <c r="E22" s="37" t="s">
        <v>21</v>
      </c>
      <c r="F22" s="38" t="s">
        <v>11</v>
      </c>
      <c r="G22" s="39"/>
    </row>
    <row r="23" spans="1:7" x14ac:dyDescent="0.2">
      <c r="A23" s="25"/>
      <c r="B23" s="35"/>
      <c r="C23" s="67" t="s">
        <v>15</v>
      </c>
      <c r="D23" s="36" t="s">
        <v>9</v>
      </c>
      <c r="E23" s="37" t="s">
        <v>23</v>
      </c>
      <c r="F23" s="38" t="s">
        <v>11</v>
      </c>
      <c r="G23" s="40" t="s">
        <v>13</v>
      </c>
    </row>
    <row r="24" spans="1:7" ht="15" customHeight="1" x14ac:dyDescent="0.2">
      <c r="A24" s="62"/>
      <c r="B24" s="35"/>
      <c r="C24" s="67"/>
      <c r="D24" s="36" t="s">
        <v>2</v>
      </c>
      <c r="E24" s="37" t="s">
        <v>24</v>
      </c>
      <c r="F24" s="38" t="s">
        <v>11</v>
      </c>
      <c r="G24" s="39" t="s">
        <v>13</v>
      </c>
    </row>
    <row r="25" spans="1:7" x14ac:dyDescent="0.2">
      <c r="A25" s="62"/>
      <c r="B25" s="35"/>
      <c r="C25" s="41"/>
      <c r="D25" s="36" t="s">
        <v>8</v>
      </c>
      <c r="E25" s="37" t="s">
        <v>25</v>
      </c>
      <c r="F25" s="42" t="s">
        <v>11</v>
      </c>
      <c r="G25" s="39" t="s">
        <v>26</v>
      </c>
    </row>
    <row r="26" spans="1:7" ht="13.8" thickBot="1" x14ac:dyDescent="0.25">
      <c r="A26" s="62"/>
      <c r="B26" s="43"/>
      <c r="C26" s="44"/>
      <c r="D26" s="44" t="s">
        <v>10</v>
      </c>
      <c r="E26" s="45"/>
      <c r="F26" s="46"/>
      <c r="G26" s="47"/>
    </row>
    <row r="27" spans="1:7" x14ac:dyDescent="0.2">
      <c r="A27" s="21"/>
      <c r="B27" s="21" t="s">
        <v>32</v>
      </c>
      <c r="C27" s="21"/>
      <c r="D27" s="26"/>
      <c r="E27" s="26"/>
      <c r="F27" s="26"/>
      <c r="G27" s="26"/>
    </row>
    <row r="28" spans="1:7" x14ac:dyDescent="0.2">
      <c r="A28" s="21"/>
      <c r="B28" s="21" t="s">
        <v>34</v>
      </c>
      <c r="C28" s="21"/>
      <c r="D28" s="21"/>
      <c r="E28" s="21"/>
      <c r="F28" s="21"/>
      <c r="G28" s="21"/>
    </row>
  </sheetData>
  <mergeCells count="12">
    <mergeCell ref="I7:I8"/>
    <mergeCell ref="D19:D20"/>
    <mergeCell ref="E19:G19"/>
    <mergeCell ref="C8:C9"/>
    <mergeCell ref="D8:D9"/>
    <mergeCell ref="A24:A26"/>
    <mergeCell ref="E8:G8"/>
    <mergeCell ref="C12:C13"/>
    <mergeCell ref="C23:C24"/>
    <mergeCell ref="B8:B9"/>
    <mergeCell ref="B19:B20"/>
    <mergeCell ref="C19:C20"/>
  </mergeCells>
  <phoneticPr fontId="1"/>
  <pageMargins left="0.56000000000000005" right="0.5" top="0.62" bottom="0.56999999999999995" header="0.4" footer="0.51200000000000001"/>
  <pageSetup paperSize="9" scale="105" orientation="landscape" horizontalDpi="4294967294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DCE7A9-37F9-4F9E-A747-865DD9633547}">
          <x14:formula1>
            <xm:f>Sheet1!$E$2:$E$52</xm:f>
          </x14:formula1>
          <xm:sqref>C12:C13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opLeftCell="A25" workbookViewId="0">
      <selection activeCell="E53" sqref="E53"/>
    </sheetView>
  </sheetViews>
  <sheetFormatPr defaultRowHeight="13.2" x14ac:dyDescent="0.2"/>
  <cols>
    <col min="2" max="2" width="6.77734375" bestFit="1" customWidth="1"/>
    <col min="3" max="3" width="10.33203125" customWidth="1"/>
    <col min="4" max="4" width="33" customWidth="1"/>
    <col min="5" max="5" width="27.33203125" bestFit="1" customWidth="1"/>
    <col min="6" max="6" width="9"/>
    <col min="7" max="7" width="27.33203125" bestFit="1" customWidth="1"/>
    <col min="8" max="9" width="12.88671875" bestFit="1" customWidth="1"/>
  </cols>
  <sheetData>
    <row r="1" spans="1:9" x14ac:dyDescent="0.2">
      <c r="B1" s="52" t="s">
        <v>35</v>
      </c>
      <c r="C1" s="52" t="s">
        <v>36</v>
      </c>
      <c r="D1" s="52" t="s">
        <v>37</v>
      </c>
      <c r="E1" s="52" t="s">
        <v>38</v>
      </c>
      <c r="F1" s="52" t="s">
        <v>39</v>
      </c>
      <c r="G1" s="52" t="s">
        <v>40</v>
      </c>
      <c r="H1" s="52" t="s">
        <v>41</v>
      </c>
      <c r="I1" s="52" t="s">
        <v>42</v>
      </c>
    </row>
    <row r="2" spans="1:9" x14ac:dyDescent="0.2">
      <c r="A2">
        <f>MATCH(顧問表!C12,Sheet1!E2:E52,0)</f>
        <v>1</v>
      </c>
      <c r="B2" s="52">
        <v>1</v>
      </c>
      <c r="C2" s="52">
        <v>75631</v>
      </c>
      <c r="D2" s="52" t="s">
        <v>43</v>
      </c>
      <c r="E2" s="52" t="s">
        <v>44</v>
      </c>
      <c r="F2" s="52" t="s">
        <v>45</v>
      </c>
      <c r="G2" s="52" t="s">
        <v>46</v>
      </c>
      <c r="H2" s="52" t="s">
        <v>47</v>
      </c>
      <c r="I2" s="52" t="s">
        <v>48</v>
      </c>
    </row>
    <row r="3" spans="1:9" x14ac:dyDescent="0.2">
      <c r="B3" s="52">
        <v>2</v>
      </c>
      <c r="C3" s="52">
        <v>75675</v>
      </c>
      <c r="D3" s="52" t="s">
        <v>49</v>
      </c>
      <c r="E3" s="52" t="s">
        <v>50</v>
      </c>
      <c r="F3" s="52" t="s">
        <v>51</v>
      </c>
      <c r="G3" s="52" t="s">
        <v>52</v>
      </c>
      <c r="H3" s="52" t="s">
        <v>53</v>
      </c>
      <c r="I3" s="52" t="s">
        <v>54</v>
      </c>
    </row>
    <row r="4" spans="1:9" x14ac:dyDescent="0.2">
      <c r="B4" s="52">
        <v>3</v>
      </c>
      <c r="C4" s="52">
        <v>75529</v>
      </c>
      <c r="D4" s="52" t="s">
        <v>55</v>
      </c>
      <c r="E4" s="52" t="s">
        <v>56</v>
      </c>
      <c r="F4" s="52" t="s">
        <v>57</v>
      </c>
      <c r="G4" s="52" t="s">
        <v>58</v>
      </c>
      <c r="H4" s="52" t="s">
        <v>59</v>
      </c>
      <c r="I4" s="52" t="s">
        <v>60</v>
      </c>
    </row>
    <row r="5" spans="1:9" x14ac:dyDescent="0.2">
      <c r="B5" s="52">
        <v>4</v>
      </c>
      <c r="C5" s="52">
        <v>227157</v>
      </c>
      <c r="D5" s="52" t="s">
        <v>61</v>
      </c>
      <c r="E5" s="52" t="s">
        <v>62</v>
      </c>
      <c r="F5" s="52" t="s">
        <v>63</v>
      </c>
      <c r="G5" s="52" t="s">
        <v>64</v>
      </c>
      <c r="H5" s="52" t="s">
        <v>65</v>
      </c>
      <c r="I5" s="52" t="s">
        <v>66</v>
      </c>
    </row>
    <row r="6" spans="1:9" x14ac:dyDescent="0.2">
      <c r="B6" s="52">
        <v>5</v>
      </c>
      <c r="C6" s="52">
        <v>75776</v>
      </c>
      <c r="D6" s="52" t="s">
        <v>67</v>
      </c>
      <c r="E6" s="52" t="s">
        <v>68</v>
      </c>
      <c r="F6" s="52" t="s">
        <v>69</v>
      </c>
      <c r="G6" s="52" t="s">
        <v>70</v>
      </c>
      <c r="H6" s="52" t="s">
        <v>71</v>
      </c>
      <c r="I6" s="52" t="s">
        <v>72</v>
      </c>
    </row>
    <row r="7" spans="1:9" x14ac:dyDescent="0.2">
      <c r="B7" s="52">
        <v>6</v>
      </c>
      <c r="C7" s="52">
        <v>75563</v>
      </c>
      <c r="D7" s="52" t="s">
        <v>73</v>
      </c>
      <c r="E7" s="52" t="s">
        <v>74</v>
      </c>
      <c r="F7" s="52" t="s">
        <v>75</v>
      </c>
      <c r="G7" s="52" t="s">
        <v>76</v>
      </c>
      <c r="H7" s="52" t="s">
        <v>77</v>
      </c>
      <c r="I7" s="52" t="s">
        <v>78</v>
      </c>
    </row>
    <row r="8" spans="1:9" x14ac:dyDescent="0.2">
      <c r="B8" s="52">
        <v>7</v>
      </c>
      <c r="C8" s="52">
        <v>75620</v>
      </c>
      <c r="D8" s="52" t="s">
        <v>79</v>
      </c>
      <c r="E8" s="52" t="s">
        <v>80</v>
      </c>
      <c r="F8" s="52" t="s">
        <v>81</v>
      </c>
      <c r="G8" s="52" t="s">
        <v>82</v>
      </c>
      <c r="H8" s="52" t="s">
        <v>83</v>
      </c>
      <c r="I8" s="52" t="s">
        <v>84</v>
      </c>
    </row>
    <row r="9" spans="1:9" x14ac:dyDescent="0.2">
      <c r="B9" s="52">
        <v>8</v>
      </c>
      <c r="C9" s="52">
        <v>75608</v>
      </c>
      <c r="D9" s="52" t="s">
        <v>85</v>
      </c>
      <c r="E9" s="52" t="s">
        <v>86</v>
      </c>
      <c r="F9" s="52" t="s">
        <v>87</v>
      </c>
      <c r="G9" s="52" t="s">
        <v>88</v>
      </c>
      <c r="H9" s="52" t="s">
        <v>89</v>
      </c>
      <c r="I9" s="52" t="s">
        <v>90</v>
      </c>
    </row>
    <row r="10" spans="1:9" x14ac:dyDescent="0.2">
      <c r="B10" s="52">
        <v>9</v>
      </c>
      <c r="C10" s="52">
        <v>75697</v>
      </c>
      <c r="D10" s="52" t="s">
        <v>91</v>
      </c>
      <c r="E10" s="52" t="s">
        <v>92</v>
      </c>
      <c r="F10" s="52" t="s">
        <v>93</v>
      </c>
      <c r="G10" s="52" t="s">
        <v>94</v>
      </c>
      <c r="H10" s="52" t="s">
        <v>95</v>
      </c>
      <c r="I10" s="52" t="s">
        <v>96</v>
      </c>
    </row>
    <row r="11" spans="1:9" x14ac:dyDescent="0.2">
      <c r="B11" s="52">
        <v>10</v>
      </c>
      <c r="C11" s="52">
        <v>75822</v>
      </c>
      <c r="D11" s="52" t="s">
        <v>97</v>
      </c>
      <c r="E11" s="52" t="s">
        <v>98</v>
      </c>
      <c r="F11" s="52" t="s">
        <v>99</v>
      </c>
      <c r="G11" s="52" t="s">
        <v>100</v>
      </c>
      <c r="H11" s="52" t="s">
        <v>101</v>
      </c>
      <c r="I11" s="52" t="s">
        <v>102</v>
      </c>
    </row>
    <row r="12" spans="1:9" x14ac:dyDescent="0.2">
      <c r="B12" s="52">
        <v>11</v>
      </c>
      <c r="C12" s="52">
        <v>75541</v>
      </c>
      <c r="D12" s="52" t="s">
        <v>103</v>
      </c>
      <c r="E12" s="52" t="s">
        <v>104</v>
      </c>
      <c r="F12" s="52" t="s">
        <v>105</v>
      </c>
      <c r="G12" s="52" t="s">
        <v>106</v>
      </c>
      <c r="H12" s="52" t="s">
        <v>107</v>
      </c>
      <c r="I12" s="52" t="s">
        <v>108</v>
      </c>
    </row>
    <row r="13" spans="1:9" x14ac:dyDescent="0.2">
      <c r="B13" s="52">
        <v>12</v>
      </c>
      <c r="C13" s="52">
        <v>169703</v>
      </c>
      <c r="D13" s="52" t="s">
        <v>109</v>
      </c>
      <c r="E13" s="52" t="s">
        <v>110</v>
      </c>
      <c r="F13" s="52" t="s">
        <v>111</v>
      </c>
      <c r="G13" s="52" t="s">
        <v>112</v>
      </c>
      <c r="H13" s="52" t="s">
        <v>113</v>
      </c>
      <c r="I13" s="52" t="s">
        <v>114</v>
      </c>
    </row>
    <row r="14" spans="1:9" x14ac:dyDescent="0.2">
      <c r="B14" s="52">
        <v>13</v>
      </c>
      <c r="C14" s="52">
        <v>75530</v>
      </c>
      <c r="D14" s="52" t="s">
        <v>115</v>
      </c>
      <c r="E14" s="52" t="s">
        <v>116</v>
      </c>
      <c r="F14" s="52" t="s">
        <v>117</v>
      </c>
      <c r="G14" s="52" t="s">
        <v>118</v>
      </c>
      <c r="H14" s="52" t="s">
        <v>119</v>
      </c>
      <c r="I14" s="52" t="s">
        <v>120</v>
      </c>
    </row>
    <row r="15" spans="1:9" x14ac:dyDescent="0.2">
      <c r="B15" s="52">
        <v>14</v>
      </c>
      <c r="C15" s="52">
        <v>75743</v>
      </c>
      <c r="D15" s="52" t="s">
        <v>121</v>
      </c>
      <c r="E15" s="52" t="s">
        <v>122</v>
      </c>
      <c r="F15" s="52" t="s">
        <v>123</v>
      </c>
      <c r="G15" s="52" t="s">
        <v>124</v>
      </c>
      <c r="H15" s="52" t="s">
        <v>125</v>
      </c>
      <c r="I15" s="52" t="s">
        <v>126</v>
      </c>
    </row>
    <row r="16" spans="1:9" x14ac:dyDescent="0.2">
      <c r="B16" s="52">
        <v>15</v>
      </c>
      <c r="C16" s="52">
        <v>75787</v>
      </c>
      <c r="D16" s="52" t="s">
        <v>127</v>
      </c>
      <c r="E16" s="52" t="s">
        <v>128</v>
      </c>
      <c r="F16" s="52" t="s">
        <v>129</v>
      </c>
      <c r="G16" s="52" t="s">
        <v>130</v>
      </c>
      <c r="H16" s="52" t="s">
        <v>131</v>
      </c>
      <c r="I16" s="52" t="s">
        <v>132</v>
      </c>
    </row>
    <row r="17" spans="2:9" x14ac:dyDescent="0.2">
      <c r="B17" s="52">
        <v>16</v>
      </c>
      <c r="C17" s="52">
        <v>75888</v>
      </c>
      <c r="D17" s="52" t="s">
        <v>133</v>
      </c>
      <c r="E17" s="52" t="s">
        <v>134</v>
      </c>
      <c r="F17" s="52" t="s">
        <v>129</v>
      </c>
      <c r="G17" s="52" t="s">
        <v>135</v>
      </c>
      <c r="H17" s="52" t="s">
        <v>136</v>
      </c>
      <c r="I17" s="52" t="s">
        <v>137</v>
      </c>
    </row>
    <row r="18" spans="2:9" x14ac:dyDescent="0.2">
      <c r="B18" s="52">
        <v>17</v>
      </c>
      <c r="C18" s="52">
        <v>169714</v>
      </c>
      <c r="D18" s="52" t="s">
        <v>138</v>
      </c>
      <c r="E18" s="52" t="s">
        <v>139</v>
      </c>
      <c r="F18" s="52" t="s">
        <v>140</v>
      </c>
      <c r="G18" s="52" t="s">
        <v>141</v>
      </c>
      <c r="H18" s="52" t="s">
        <v>142</v>
      </c>
      <c r="I18" s="52" t="s">
        <v>143</v>
      </c>
    </row>
    <row r="19" spans="2:9" x14ac:dyDescent="0.2">
      <c r="B19" s="52">
        <v>18</v>
      </c>
      <c r="C19" s="52">
        <v>75833</v>
      </c>
      <c r="D19" s="52" t="s">
        <v>144</v>
      </c>
      <c r="E19" s="52" t="s">
        <v>145</v>
      </c>
      <c r="F19" s="52" t="s">
        <v>146</v>
      </c>
      <c r="G19" s="52" t="s">
        <v>147</v>
      </c>
      <c r="H19" s="52" t="s">
        <v>148</v>
      </c>
      <c r="I19" s="52" t="s">
        <v>149</v>
      </c>
    </row>
    <row r="20" spans="2:9" x14ac:dyDescent="0.2">
      <c r="B20" s="52">
        <v>19</v>
      </c>
      <c r="C20" s="52">
        <v>75709</v>
      </c>
      <c r="D20" s="52" t="s">
        <v>150</v>
      </c>
      <c r="E20" s="52" t="s">
        <v>151</v>
      </c>
      <c r="F20" s="52" t="s">
        <v>152</v>
      </c>
      <c r="G20" s="52" t="s">
        <v>153</v>
      </c>
      <c r="H20" s="52" t="s">
        <v>154</v>
      </c>
      <c r="I20" s="52" t="s">
        <v>155</v>
      </c>
    </row>
    <row r="21" spans="2:9" x14ac:dyDescent="0.2">
      <c r="B21" s="52">
        <v>20</v>
      </c>
      <c r="C21" s="52">
        <v>75754</v>
      </c>
      <c r="D21" s="52" t="s">
        <v>156</v>
      </c>
      <c r="E21" s="52" t="s">
        <v>157</v>
      </c>
      <c r="F21" s="52" t="s">
        <v>158</v>
      </c>
      <c r="G21" s="52" t="s">
        <v>159</v>
      </c>
      <c r="H21" s="52" t="s">
        <v>160</v>
      </c>
      <c r="I21" s="52" t="s">
        <v>161</v>
      </c>
    </row>
    <row r="22" spans="2:9" x14ac:dyDescent="0.2">
      <c r="B22" s="52">
        <v>21</v>
      </c>
      <c r="C22" s="52">
        <v>75732</v>
      </c>
      <c r="D22" s="52" t="s">
        <v>162</v>
      </c>
      <c r="E22" s="52" t="s">
        <v>163</v>
      </c>
      <c r="F22" s="52" t="s">
        <v>164</v>
      </c>
      <c r="G22" s="52" t="s">
        <v>165</v>
      </c>
      <c r="H22" s="52" t="s">
        <v>166</v>
      </c>
      <c r="I22" s="52" t="s">
        <v>167</v>
      </c>
    </row>
    <row r="23" spans="2:9" x14ac:dyDescent="0.2">
      <c r="B23" s="52">
        <v>22</v>
      </c>
      <c r="C23" s="52">
        <v>75798</v>
      </c>
      <c r="D23" s="52" t="s">
        <v>168</v>
      </c>
      <c r="E23" s="52" t="s">
        <v>169</v>
      </c>
      <c r="F23" s="52" t="s">
        <v>170</v>
      </c>
      <c r="G23" s="52" t="s">
        <v>171</v>
      </c>
      <c r="H23" s="52" t="s">
        <v>172</v>
      </c>
      <c r="I23" s="52" t="s">
        <v>173</v>
      </c>
    </row>
    <row r="24" spans="2:9" x14ac:dyDescent="0.2">
      <c r="B24" s="52">
        <v>23</v>
      </c>
      <c r="C24" s="52">
        <v>75877</v>
      </c>
      <c r="D24" s="52" t="s">
        <v>174</v>
      </c>
      <c r="E24" s="52" t="s">
        <v>175</v>
      </c>
      <c r="F24" s="52" t="s">
        <v>176</v>
      </c>
      <c r="G24" s="52" t="s">
        <v>177</v>
      </c>
      <c r="H24" s="52" t="s">
        <v>178</v>
      </c>
      <c r="I24" s="52" t="s">
        <v>179</v>
      </c>
    </row>
    <row r="25" spans="2:9" x14ac:dyDescent="0.2">
      <c r="B25" s="52">
        <v>24</v>
      </c>
      <c r="C25" s="52">
        <v>169725</v>
      </c>
      <c r="D25" s="52" t="s">
        <v>180</v>
      </c>
      <c r="E25" s="52" t="s">
        <v>181</v>
      </c>
      <c r="F25" s="52" t="s">
        <v>182</v>
      </c>
      <c r="G25" s="52" t="s">
        <v>183</v>
      </c>
      <c r="H25" s="52" t="s">
        <v>184</v>
      </c>
      <c r="I25" s="52" t="s">
        <v>185</v>
      </c>
    </row>
    <row r="26" spans="2:9" x14ac:dyDescent="0.2">
      <c r="B26" s="52">
        <v>25</v>
      </c>
      <c r="C26" s="52">
        <v>75811</v>
      </c>
      <c r="D26" s="52" t="s">
        <v>186</v>
      </c>
      <c r="E26" s="52" t="s">
        <v>187</v>
      </c>
      <c r="F26" s="52" t="s">
        <v>188</v>
      </c>
      <c r="G26" s="52" t="s">
        <v>189</v>
      </c>
      <c r="H26" s="52" t="s">
        <v>190</v>
      </c>
      <c r="I26" s="52" t="s">
        <v>191</v>
      </c>
    </row>
    <row r="27" spans="2:9" x14ac:dyDescent="0.2">
      <c r="B27" s="52">
        <v>26</v>
      </c>
      <c r="C27" s="52">
        <v>75765</v>
      </c>
      <c r="D27" s="52" t="s">
        <v>192</v>
      </c>
      <c r="E27" s="52" t="s">
        <v>193</v>
      </c>
      <c r="F27" s="52" t="s">
        <v>194</v>
      </c>
      <c r="G27" s="52" t="s">
        <v>195</v>
      </c>
      <c r="H27" s="52" t="s">
        <v>196</v>
      </c>
      <c r="I27" s="52" t="s">
        <v>197</v>
      </c>
    </row>
    <row r="28" spans="2:9" x14ac:dyDescent="0.2">
      <c r="B28" s="52">
        <v>27</v>
      </c>
      <c r="C28" s="52">
        <v>169691</v>
      </c>
      <c r="D28" s="52" t="s">
        <v>198</v>
      </c>
      <c r="E28" s="52" t="s">
        <v>199</v>
      </c>
      <c r="F28" s="52" t="s">
        <v>200</v>
      </c>
      <c r="G28" s="52" t="s">
        <v>201</v>
      </c>
      <c r="H28" s="52" t="s">
        <v>202</v>
      </c>
      <c r="I28" s="52" t="s">
        <v>203</v>
      </c>
    </row>
    <row r="29" spans="2:9" x14ac:dyDescent="0.2">
      <c r="B29" s="52">
        <v>28</v>
      </c>
      <c r="C29" s="52">
        <v>75686</v>
      </c>
      <c r="D29" s="52" t="s">
        <v>204</v>
      </c>
      <c r="E29" s="52" t="s">
        <v>205</v>
      </c>
      <c r="F29" s="52" t="s">
        <v>206</v>
      </c>
      <c r="G29" s="52" t="s">
        <v>207</v>
      </c>
      <c r="H29" s="52" t="s">
        <v>208</v>
      </c>
      <c r="I29" s="52" t="s">
        <v>209</v>
      </c>
    </row>
    <row r="30" spans="2:9" x14ac:dyDescent="0.2">
      <c r="B30" s="52">
        <v>29</v>
      </c>
      <c r="C30" s="52">
        <v>75721</v>
      </c>
      <c r="D30" s="52" t="s">
        <v>210</v>
      </c>
      <c r="E30" s="52" t="s">
        <v>211</v>
      </c>
      <c r="F30" s="52" t="s">
        <v>212</v>
      </c>
      <c r="G30" s="52" t="s">
        <v>213</v>
      </c>
      <c r="H30" s="52" t="s">
        <v>214</v>
      </c>
      <c r="I30" s="52" t="s">
        <v>215</v>
      </c>
    </row>
    <row r="31" spans="2:9" x14ac:dyDescent="0.2">
      <c r="B31" s="52">
        <v>30</v>
      </c>
      <c r="C31" s="52">
        <v>75855</v>
      </c>
      <c r="D31" s="52" t="s">
        <v>216</v>
      </c>
      <c r="E31" s="52" t="s">
        <v>217</v>
      </c>
      <c r="F31" s="52" t="s">
        <v>218</v>
      </c>
      <c r="G31" s="52" t="s">
        <v>219</v>
      </c>
      <c r="H31" s="52" t="s">
        <v>220</v>
      </c>
      <c r="I31" s="52" t="s">
        <v>221</v>
      </c>
    </row>
    <row r="32" spans="2:9" x14ac:dyDescent="0.2">
      <c r="B32" s="52">
        <v>31</v>
      </c>
      <c r="C32" s="52">
        <v>75619</v>
      </c>
      <c r="D32" s="52" t="s">
        <v>222</v>
      </c>
      <c r="E32" s="52" t="s">
        <v>223</v>
      </c>
      <c r="F32" s="52" t="s">
        <v>224</v>
      </c>
      <c r="G32" s="52" t="s">
        <v>225</v>
      </c>
      <c r="H32" s="52" t="s">
        <v>226</v>
      </c>
      <c r="I32" s="52" t="s">
        <v>227</v>
      </c>
    </row>
    <row r="33" spans="2:9" x14ac:dyDescent="0.2">
      <c r="B33" s="52">
        <v>32</v>
      </c>
      <c r="C33" s="52">
        <v>75800</v>
      </c>
      <c r="D33" s="52" t="s">
        <v>228</v>
      </c>
      <c r="E33" s="52" t="s">
        <v>229</v>
      </c>
      <c r="F33" s="52" t="s">
        <v>230</v>
      </c>
      <c r="G33" s="52" t="s">
        <v>231</v>
      </c>
      <c r="H33" s="52" t="s">
        <v>232</v>
      </c>
      <c r="I33" s="52" t="s">
        <v>233</v>
      </c>
    </row>
    <row r="34" spans="2:9" x14ac:dyDescent="0.2">
      <c r="B34" s="52">
        <v>33</v>
      </c>
      <c r="C34" s="52">
        <v>1038668</v>
      </c>
      <c r="D34" s="52" t="s">
        <v>234</v>
      </c>
      <c r="E34" s="52" t="s">
        <v>235</v>
      </c>
      <c r="F34" s="52" t="s">
        <v>236</v>
      </c>
      <c r="G34" s="52" t="s">
        <v>237</v>
      </c>
      <c r="H34" s="52" t="s">
        <v>238</v>
      </c>
      <c r="I34" s="52" t="s">
        <v>239</v>
      </c>
    </row>
    <row r="35" spans="2:9" x14ac:dyDescent="0.2">
      <c r="B35" s="52">
        <v>34</v>
      </c>
      <c r="C35" s="52">
        <v>75642</v>
      </c>
      <c r="D35" s="52" t="s">
        <v>240</v>
      </c>
      <c r="E35" s="52" t="s">
        <v>241</v>
      </c>
      <c r="F35" s="52" t="s">
        <v>242</v>
      </c>
      <c r="G35" s="52" t="s">
        <v>243</v>
      </c>
      <c r="H35" s="52" t="s">
        <v>244</v>
      </c>
      <c r="I35" s="52" t="s">
        <v>245</v>
      </c>
    </row>
    <row r="36" spans="2:9" x14ac:dyDescent="0.2">
      <c r="B36" s="52">
        <v>35</v>
      </c>
      <c r="C36" s="52">
        <v>169747</v>
      </c>
      <c r="D36" s="52" t="s">
        <v>246</v>
      </c>
      <c r="E36" s="52" t="s">
        <v>247</v>
      </c>
      <c r="F36" s="52" t="s">
        <v>248</v>
      </c>
      <c r="G36" s="52" t="s">
        <v>249</v>
      </c>
      <c r="H36" s="52" t="s">
        <v>250</v>
      </c>
      <c r="I36" s="52" t="s">
        <v>251</v>
      </c>
    </row>
    <row r="37" spans="2:9" x14ac:dyDescent="0.2">
      <c r="B37" s="52">
        <v>36</v>
      </c>
      <c r="C37" s="52">
        <v>1041545</v>
      </c>
      <c r="D37" s="52" t="s">
        <v>252</v>
      </c>
      <c r="E37" s="52" t="s">
        <v>253</v>
      </c>
      <c r="F37" s="52" t="s">
        <v>254</v>
      </c>
      <c r="G37" s="52" t="s">
        <v>255</v>
      </c>
      <c r="H37" s="52" t="s">
        <v>256</v>
      </c>
      <c r="I37" s="52" t="s">
        <v>257</v>
      </c>
    </row>
    <row r="38" spans="2:9" x14ac:dyDescent="0.2">
      <c r="B38" s="52">
        <v>37</v>
      </c>
      <c r="C38" s="52">
        <v>1052329</v>
      </c>
      <c r="D38" s="52" t="s">
        <v>258</v>
      </c>
      <c r="E38" s="52" t="s">
        <v>259</v>
      </c>
      <c r="F38" s="52" t="s">
        <v>260</v>
      </c>
      <c r="G38" s="52" t="s">
        <v>261</v>
      </c>
      <c r="H38" s="52" t="s">
        <v>262</v>
      </c>
      <c r="I38" s="52" t="s">
        <v>263</v>
      </c>
    </row>
    <row r="39" spans="2:9" x14ac:dyDescent="0.2">
      <c r="B39" s="52">
        <v>38</v>
      </c>
      <c r="C39" s="52">
        <v>75585</v>
      </c>
      <c r="D39" s="52" t="s">
        <v>264</v>
      </c>
      <c r="E39" s="52" t="s">
        <v>265</v>
      </c>
      <c r="F39" s="52" t="s">
        <v>266</v>
      </c>
      <c r="G39" s="52" t="s">
        <v>267</v>
      </c>
      <c r="H39" s="52" t="s">
        <v>268</v>
      </c>
      <c r="I39" s="52" t="s">
        <v>269</v>
      </c>
    </row>
    <row r="40" spans="2:9" x14ac:dyDescent="0.2">
      <c r="B40" s="52">
        <v>39</v>
      </c>
      <c r="C40" s="52">
        <v>75574</v>
      </c>
      <c r="D40" s="52" t="s">
        <v>270</v>
      </c>
      <c r="E40" s="52" t="s">
        <v>271</v>
      </c>
      <c r="F40" s="52" t="s">
        <v>272</v>
      </c>
      <c r="G40" s="52" t="s">
        <v>273</v>
      </c>
      <c r="H40" s="52" t="s">
        <v>274</v>
      </c>
      <c r="I40" s="52" t="s">
        <v>275</v>
      </c>
    </row>
    <row r="41" spans="2:9" x14ac:dyDescent="0.2">
      <c r="B41" s="52">
        <v>40</v>
      </c>
      <c r="C41" s="52">
        <v>387424</v>
      </c>
      <c r="D41" s="52" t="s">
        <v>276</v>
      </c>
      <c r="E41" s="52" t="s">
        <v>277</v>
      </c>
      <c r="F41" s="52" t="s">
        <v>278</v>
      </c>
      <c r="G41" s="52" t="s">
        <v>279</v>
      </c>
      <c r="H41" s="52" t="s">
        <v>280</v>
      </c>
      <c r="I41" s="52" t="s">
        <v>281</v>
      </c>
    </row>
    <row r="42" spans="2:9" x14ac:dyDescent="0.2">
      <c r="B42" s="52">
        <v>41</v>
      </c>
      <c r="C42" s="52">
        <v>75653</v>
      </c>
      <c r="D42" s="52" t="s">
        <v>282</v>
      </c>
      <c r="E42" s="52" t="s">
        <v>283</v>
      </c>
      <c r="F42" s="52" t="s">
        <v>284</v>
      </c>
      <c r="G42" s="52" t="s">
        <v>285</v>
      </c>
      <c r="H42" s="52" t="s">
        <v>286</v>
      </c>
      <c r="I42" s="52" t="s">
        <v>287</v>
      </c>
    </row>
    <row r="43" spans="2:9" x14ac:dyDescent="0.2">
      <c r="B43" s="52">
        <v>42</v>
      </c>
      <c r="C43" s="52">
        <v>75844</v>
      </c>
      <c r="D43" s="52" t="s">
        <v>288</v>
      </c>
      <c r="E43" s="52" t="s">
        <v>289</v>
      </c>
      <c r="F43" s="52" t="s">
        <v>290</v>
      </c>
      <c r="G43" s="52" t="s">
        <v>291</v>
      </c>
      <c r="H43" s="52" t="s">
        <v>292</v>
      </c>
      <c r="I43" s="52" t="s">
        <v>293</v>
      </c>
    </row>
    <row r="44" spans="2:9" x14ac:dyDescent="0.2">
      <c r="B44" s="52">
        <v>43</v>
      </c>
      <c r="C44" s="52">
        <v>75518</v>
      </c>
      <c r="D44" s="52" t="s">
        <v>294</v>
      </c>
      <c r="E44" s="52" t="s">
        <v>295</v>
      </c>
      <c r="F44" s="52" t="s">
        <v>296</v>
      </c>
      <c r="G44" s="52" t="s">
        <v>297</v>
      </c>
      <c r="H44" s="52" t="s">
        <v>298</v>
      </c>
      <c r="I44" s="52" t="s">
        <v>299</v>
      </c>
    </row>
    <row r="45" spans="2:9" x14ac:dyDescent="0.2">
      <c r="B45" s="52">
        <v>44</v>
      </c>
      <c r="C45" s="52">
        <v>75710</v>
      </c>
      <c r="D45" s="52" t="s">
        <v>300</v>
      </c>
      <c r="E45" s="52" t="s">
        <v>301</v>
      </c>
      <c r="F45" s="52" t="s">
        <v>302</v>
      </c>
      <c r="G45" s="52" t="s">
        <v>303</v>
      </c>
      <c r="H45" s="52" t="s">
        <v>304</v>
      </c>
      <c r="I45" s="52" t="s">
        <v>305</v>
      </c>
    </row>
    <row r="46" spans="2:9" x14ac:dyDescent="0.2">
      <c r="B46" s="52">
        <v>45</v>
      </c>
      <c r="C46" s="52">
        <v>338835</v>
      </c>
      <c r="D46" s="52" t="s">
        <v>306</v>
      </c>
      <c r="E46" s="52" t="s">
        <v>307</v>
      </c>
      <c r="F46" s="52" t="s">
        <v>117</v>
      </c>
      <c r="G46" s="52" t="s">
        <v>308</v>
      </c>
      <c r="H46" s="52" t="s">
        <v>309</v>
      </c>
      <c r="I46" s="52" t="s">
        <v>310</v>
      </c>
    </row>
    <row r="47" spans="2:9" x14ac:dyDescent="0.2">
      <c r="B47" s="52">
        <v>46</v>
      </c>
      <c r="C47" s="52">
        <v>350053</v>
      </c>
      <c r="D47" s="52" t="s">
        <v>311</v>
      </c>
      <c r="E47" s="52" t="s">
        <v>312</v>
      </c>
      <c r="F47" s="52" t="s">
        <v>313</v>
      </c>
      <c r="G47" s="52" t="s">
        <v>314</v>
      </c>
      <c r="H47" s="52" t="s">
        <v>315</v>
      </c>
      <c r="I47" s="52" t="s">
        <v>316</v>
      </c>
    </row>
    <row r="48" spans="2:9" x14ac:dyDescent="0.2">
      <c r="B48" s="52">
        <v>47</v>
      </c>
      <c r="C48" s="52">
        <v>434056</v>
      </c>
      <c r="D48" s="52" t="s">
        <v>317</v>
      </c>
      <c r="E48" s="52" t="s">
        <v>318</v>
      </c>
      <c r="F48" s="52" t="s">
        <v>319</v>
      </c>
      <c r="G48" s="52" t="s">
        <v>320</v>
      </c>
      <c r="H48" s="52" t="s">
        <v>321</v>
      </c>
      <c r="I48" s="52" t="s">
        <v>322</v>
      </c>
    </row>
    <row r="49" spans="2:9" x14ac:dyDescent="0.2">
      <c r="B49" s="52">
        <v>48</v>
      </c>
      <c r="C49" s="52">
        <v>498629</v>
      </c>
      <c r="D49" s="52" t="s">
        <v>323</v>
      </c>
      <c r="E49" s="52" t="s">
        <v>324</v>
      </c>
      <c r="F49" s="52" t="s">
        <v>236</v>
      </c>
      <c r="G49" s="52" t="s">
        <v>325</v>
      </c>
      <c r="H49" s="52" t="s">
        <v>326</v>
      </c>
      <c r="I49" s="52" t="s">
        <v>327</v>
      </c>
    </row>
    <row r="50" spans="2:9" x14ac:dyDescent="0.2">
      <c r="B50" s="52">
        <v>49</v>
      </c>
      <c r="C50" s="52">
        <v>517711</v>
      </c>
      <c r="D50" s="52" t="s">
        <v>328</v>
      </c>
      <c r="E50" s="52" t="s">
        <v>329</v>
      </c>
      <c r="F50" s="52" t="s">
        <v>330</v>
      </c>
      <c r="G50" s="52" t="s">
        <v>331</v>
      </c>
      <c r="H50" s="52" t="s">
        <v>332</v>
      </c>
      <c r="I50" s="52" t="s">
        <v>333</v>
      </c>
    </row>
    <row r="51" spans="2:9" x14ac:dyDescent="0.2">
      <c r="B51" s="52">
        <v>50</v>
      </c>
      <c r="C51" s="52">
        <v>1053562</v>
      </c>
      <c r="D51" s="52" t="s">
        <v>334</v>
      </c>
      <c r="E51" s="52" t="s">
        <v>335</v>
      </c>
      <c r="F51" s="52" t="s">
        <v>336</v>
      </c>
      <c r="G51" s="52" t="s">
        <v>337</v>
      </c>
      <c r="H51" s="52" t="s">
        <v>338</v>
      </c>
      <c r="I51" s="52" t="s">
        <v>339</v>
      </c>
    </row>
    <row r="52" spans="2:9" x14ac:dyDescent="0.2">
      <c r="B52" s="52">
        <v>99</v>
      </c>
      <c r="C52" s="52">
        <v>1088366</v>
      </c>
      <c r="D52" s="52" t="s">
        <v>340</v>
      </c>
      <c r="E52" s="52" t="s">
        <v>341</v>
      </c>
      <c r="F52" s="52"/>
      <c r="G52" s="52"/>
      <c r="H52" s="52"/>
      <c r="I52" s="5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顧問表</vt:lpstr>
      <vt:lpstr>Sheet1</vt:lpstr>
      <vt:lpstr>顧問表!Print_Area</vt:lpstr>
    </vt:vector>
  </TitlesOfParts>
  <Company>甲南高校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</dc:creator>
  <cp:lastModifiedBy>サッカー協会2 滋賀県</cp:lastModifiedBy>
  <cp:lastPrinted>2020-03-18T23:11:46Z</cp:lastPrinted>
  <dcterms:created xsi:type="dcterms:W3CDTF">2005-02-07T04:53:53Z</dcterms:created>
  <dcterms:modified xsi:type="dcterms:W3CDTF">2025-03-14T06:09:55Z</dcterms:modified>
</cp:coreProperties>
</file>