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192.168.11.150\sfa\WWW\25\cate3\game\"/>
    </mc:Choice>
  </mc:AlternateContent>
  <xr:revisionPtr revIDLastSave="0" documentId="8_{4FD8432A-5F65-4D43-B7F2-CE46263AF9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12" r:id="rId1"/>
    <sheet name=" 入力シート① " sheetId="15" r:id="rId2"/>
    <sheet name="入力シート②" sheetId="13" r:id="rId3"/>
    <sheet name="ブロック選手登録シート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Y3" i="12"/>
  <c r="Z36" i="15"/>
  <c r="Z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AA5" i="13"/>
  <c r="AA4" i="13"/>
  <c r="U36" i="13" l="1"/>
  <c r="T36" i="13"/>
  <c r="S36" i="13"/>
  <c r="R36" i="13"/>
  <c r="X36" i="15"/>
  <c r="T36" i="15"/>
  <c r="S36" i="15"/>
  <c r="R36" i="15"/>
  <c r="Q36" i="15"/>
  <c r="P36" i="15"/>
  <c r="N36" i="15"/>
  <c r="M36" i="15"/>
  <c r="L36" i="15"/>
  <c r="H36" i="15"/>
  <c r="G36" i="15"/>
  <c r="F36" i="15"/>
  <c r="E36" i="15"/>
  <c r="D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A6" i="15"/>
  <c r="AA5" i="15"/>
  <c r="AA4" i="15"/>
  <c r="AC3" i="15"/>
  <c r="AC3" i="13"/>
  <c r="L36" i="13"/>
  <c r="Y36" i="13"/>
  <c r="X36" i="13"/>
  <c r="W36" i="13"/>
  <c r="V36" i="13"/>
  <c r="Q36" i="13"/>
  <c r="P36" i="13"/>
  <c r="O36" i="13"/>
  <c r="N36" i="13"/>
  <c r="M36" i="13"/>
  <c r="K36" i="13"/>
  <c r="J36" i="13"/>
  <c r="I36" i="13"/>
  <c r="H36" i="13"/>
  <c r="G36" i="13"/>
  <c r="F36" i="13"/>
  <c r="E36" i="13"/>
  <c r="D36" i="13"/>
  <c r="AB35" i="13"/>
  <c r="AB19" i="13"/>
  <c r="AB14" i="13"/>
  <c r="AB31" i="13"/>
  <c r="AB16" i="13"/>
  <c r="AB23" i="13"/>
  <c r="AB25" i="13"/>
  <c r="AB34" i="13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AB30" i="13"/>
  <c r="AB26" i="13"/>
  <c r="AB22" i="13"/>
  <c r="AB24" i="13"/>
  <c r="AB18" i="13"/>
  <c r="AB9" i="15" l="1"/>
  <c r="AB25" i="15"/>
  <c r="AB27" i="15"/>
  <c r="AB19" i="15"/>
  <c r="AB29" i="15"/>
  <c r="AB13" i="15"/>
  <c r="AB21" i="15"/>
  <c r="AB11" i="15"/>
  <c r="AB5" i="15"/>
  <c r="AB17" i="15"/>
  <c r="AB33" i="15"/>
  <c r="AB10" i="13"/>
  <c r="AB17" i="13"/>
  <c r="AB12" i="13"/>
  <c r="AB13" i="13"/>
  <c r="AB27" i="13"/>
  <c r="AB7" i="15"/>
  <c r="AB18" i="15"/>
  <c r="AB23" i="15"/>
  <c r="AB34" i="15"/>
  <c r="AB8" i="15"/>
  <c r="AB24" i="15"/>
  <c r="AB35" i="15"/>
  <c r="AB14" i="15"/>
  <c r="AB30" i="15"/>
  <c r="AB8" i="13"/>
  <c r="AB15" i="13"/>
  <c r="AB11" i="13"/>
  <c r="AB21" i="13"/>
  <c r="AB4" i="15"/>
  <c r="AB20" i="15"/>
  <c r="AB10" i="15"/>
  <c r="AB15" i="15"/>
  <c r="AB26" i="15"/>
  <c r="AB31" i="15"/>
  <c r="AB33" i="13"/>
  <c r="AB9" i="13"/>
  <c r="AB7" i="13"/>
  <c r="AB6" i="13"/>
  <c r="AB16" i="15"/>
  <c r="AB32" i="15"/>
  <c r="AB20" i="13"/>
  <c r="AB28" i="13"/>
  <c r="AB5" i="13"/>
  <c r="AB29" i="13"/>
  <c r="AB4" i="13"/>
  <c r="AB32" i="13"/>
  <c r="AB6" i="15"/>
  <c r="AB22" i="15"/>
  <c r="AB12" i="15"/>
  <c r="AB28" i="15"/>
  <c r="X7" i="12"/>
  <c r="X13" i="12"/>
  <c r="X23" i="12"/>
  <c r="X29" i="12"/>
  <c r="X15" i="12"/>
  <c r="X16" i="12"/>
  <c r="X34" i="12"/>
  <c r="X12" i="12"/>
  <c r="X31" i="12"/>
  <c r="X21" i="12"/>
  <c r="X25" i="12"/>
  <c r="X32" i="12"/>
  <c r="X4" i="12"/>
  <c r="X28" i="12"/>
  <c r="X22" i="12"/>
  <c r="X19" i="12"/>
  <c r="X26" i="12"/>
  <c r="X24" i="12"/>
  <c r="X37" i="12"/>
  <c r="X8" i="12"/>
  <c r="X33" i="12"/>
  <c r="X5" i="12"/>
  <c r="X27" i="12"/>
  <c r="X36" i="12"/>
  <c r="X30" i="12"/>
  <c r="X20" i="12"/>
  <c r="X35" i="12"/>
  <c r="X18" i="12"/>
  <c r="X6" i="12"/>
  <c r="X10" i="12"/>
  <c r="X9" i="12"/>
  <c r="X11" i="12"/>
  <c r="X17" i="12"/>
  <c r="X38" i="12"/>
  <c r="X14" i="12"/>
</calcChain>
</file>

<file path=xl/sharedStrings.xml><?xml version="1.0" encoding="utf-8"?>
<sst xmlns="http://schemas.openxmlformats.org/spreadsheetml/2006/main" count="217" uniqueCount="78">
  <si>
    <t>選手名</t>
    <rPh sb="0" eb="3">
      <t>センシュメイ</t>
    </rPh>
    <phoneticPr fontId="3"/>
  </si>
  <si>
    <t>第1節</t>
    <rPh sb="0" eb="1">
      <t>ダイ</t>
    </rPh>
    <rPh sb="2" eb="3">
      <t>セツ</t>
    </rPh>
    <phoneticPr fontId="3"/>
  </si>
  <si>
    <t>第2節</t>
    <rPh sb="0" eb="1">
      <t>ダイ</t>
    </rPh>
    <rPh sb="2" eb="3">
      <t>セツ</t>
    </rPh>
    <phoneticPr fontId="3"/>
  </si>
  <si>
    <t>第3節</t>
    <rPh sb="0" eb="1">
      <t>ダイ</t>
    </rPh>
    <rPh sb="2" eb="3">
      <t>セツ</t>
    </rPh>
    <phoneticPr fontId="3"/>
  </si>
  <si>
    <t>第4節</t>
    <rPh sb="0" eb="1">
      <t>ダイ</t>
    </rPh>
    <rPh sb="2" eb="3">
      <t>セツ</t>
    </rPh>
    <phoneticPr fontId="3"/>
  </si>
  <si>
    <t>第5節</t>
    <rPh sb="0" eb="1">
      <t>ダイ</t>
    </rPh>
    <rPh sb="2" eb="3">
      <t>セツ</t>
    </rPh>
    <phoneticPr fontId="3"/>
  </si>
  <si>
    <t>第6節</t>
    <rPh sb="0" eb="1">
      <t>ダイ</t>
    </rPh>
    <rPh sb="2" eb="3">
      <t>セツ</t>
    </rPh>
    <phoneticPr fontId="3"/>
  </si>
  <si>
    <t>第7節</t>
    <rPh sb="0" eb="1">
      <t>ダイ</t>
    </rPh>
    <rPh sb="2" eb="3">
      <t>セツ</t>
    </rPh>
    <phoneticPr fontId="3"/>
  </si>
  <si>
    <t>第8節</t>
    <rPh sb="0" eb="1">
      <t>ダイ</t>
    </rPh>
    <rPh sb="2" eb="3">
      <t>セツ</t>
    </rPh>
    <phoneticPr fontId="3"/>
  </si>
  <si>
    <t>第9節</t>
    <rPh sb="0" eb="1">
      <t>ダイ</t>
    </rPh>
    <rPh sb="2" eb="3">
      <t>セツ</t>
    </rPh>
    <phoneticPr fontId="3"/>
  </si>
  <si>
    <t>第10節</t>
    <rPh sb="0" eb="1">
      <t>ダイ</t>
    </rPh>
    <rPh sb="3" eb="4">
      <t>セツ</t>
    </rPh>
    <phoneticPr fontId="3"/>
  </si>
  <si>
    <t>第11節</t>
    <rPh sb="0" eb="1">
      <t>ダイ</t>
    </rPh>
    <rPh sb="3" eb="4">
      <t>セツ</t>
    </rPh>
    <phoneticPr fontId="3"/>
  </si>
  <si>
    <t>第12節</t>
    <rPh sb="0" eb="1">
      <t>ダイ</t>
    </rPh>
    <rPh sb="3" eb="4">
      <t>セツ</t>
    </rPh>
    <phoneticPr fontId="3"/>
  </si>
  <si>
    <t>第13節</t>
    <rPh sb="0" eb="1">
      <t>ダイ</t>
    </rPh>
    <rPh sb="3" eb="4">
      <t>セツ</t>
    </rPh>
    <phoneticPr fontId="3"/>
  </si>
  <si>
    <t>第14節</t>
    <rPh sb="0" eb="1">
      <t>ダイ</t>
    </rPh>
    <rPh sb="3" eb="4">
      <t>セツ</t>
    </rPh>
    <phoneticPr fontId="3"/>
  </si>
  <si>
    <t>第15節</t>
    <rPh sb="0" eb="1">
      <t>ダイ</t>
    </rPh>
    <rPh sb="3" eb="4">
      <t>セツ</t>
    </rPh>
    <phoneticPr fontId="3"/>
  </si>
  <si>
    <t>第16節</t>
    <rPh sb="0" eb="1">
      <t>ダイ</t>
    </rPh>
    <rPh sb="3" eb="4">
      <t>セツ</t>
    </rPh>
    <phoneticPr fontId="3"/>
  </si>
  <si>
    <t>第17節</t>
    <rPh sb="0" eb="1">
      <t>ダイ</t>
    </rPh>
    <rPh sb="3" eb="4">
      <t>セツ</t>
    </rPh>
    <phoneticPr fontId="3"/>
  </si>
  <si>
    <t>第18節</t>
    <rPh sb="0" eb="1">
      <t>ダイ</t>
    </rPh>
    <rPh sb="3" eb="4">
      <t>セツ</t>
    </rPh>
    <phoneticPr fontId="3"/>
  </si>
  <si>
    <t>出場時間
合計</t>
    <rPh sb="0" eb="2">
      <t>シュツジョウ</t>
    </rPh>
    <rPh sb="2" eb="4">
      <t>ジカン</t>
    </rPh>
    <rPh sb="5" eb="7">
      <t>ゴウケイ</t>
    </rPh>
    <phoneticPr fontId="3"/>
  </si>
  <si>
    <t>順位</t>
    <rPh sb="0" eb="2">
      <t>ジュンイ</t>
    </rPh>
    <phoneticPr fontId="3"/>
  </si>
  <si>
    <t>JSY
No.</t>
    <phoneticPr fontId="3"/>
  </si>
  <si>
    <t>Pos</t>
    <phoneticPr fontId="3"/>
  </si>
  <si>
    <t>【チーム名】</t>
    <phoneticPr fontId="3"/>
  </si>
  <si>
    <t>○</t>
  </si>
  <si>
    <t>松田　司</t>
    <rPh sb="0" eb="2">
      <t>マツダ</t>
    </rPh>
    <rPh sb="3" eb="4">
      <t>ツカサ</t>
    </rPh>
    <phoneticPr fontId="12"/>
  </si>
  <si>
    <t>内田　晴彦</t>
    <rPh sb="0" eb="2">
      <t>ウチダ</t>
    </rPh>
    <rPh sb="3" eb="5">
      <t>ハルヒコ</t>
    </rPh>
    <phoneticPr fontId="12"/>
  </si>
  <si>
    <t>善家　正博</t>
    <rPh sb="0" eb="2">
      <t>ゼンケ</t>
    </rPh>
    <rPh sb="3" eb="5">
      <t>マサヒロ</t>
    </rPh>
    <phoneticPr fontId="12"/>
  </si>
  <si>
    <t>満冨　利信</t>
    <rPh sb="0" eb="2">
      <t>ミツトミ</t>
    </rPh>
    <rPh sb="3" eb="5">
      <t>トシノブ</t>
    </rPh>
    <phoneticPr fontId="12"/>
  </si>
  <si>
    <t>田内　成人</t>
    <rPh sb="0" eb="2">
      <t>タウチ</t>
    </rPh>
    <rPh sb="3" eb="5">
      <t>シゲト</t>
    </rPh>
    <phoneticPr fontId="12"/>
  </si>
  <si>
    <t>大橋　忠仁</t>
    <rPh sb="0" eb="2">
      <t>オオハシ</t>
    </rPh>
    <rPh sb="3" eb="4">
      <t>😽</t>
    </rPh>
    <rPh sb="4" eb="5">
      <t>ジン</t>
    </rPh>
    <phoneticPr fontId="12"/>
  </si>
  <si>
    <t>坂元　博晃</t>
    <rPh sb="0" eb="2">
      <t>サカモト</t>
    </rPh>
    <rPh sb="3" eb="5">
      <t>ヒロアキ</t>
    </rPh>
    <phoneticPr fontId="12"/>
  </si>
  <si>
    <t>古井　成知</t>
    <rPh sb="0" eb="2">
      <t>フルイ</t>
    </rPh>
    <rPh sb="3" eb="5">
      <t>シゲトモ</t>
    </rPh>
    <phoneticPr fontId="12"/>
  </si>
  <si>
    <t>村井　博司</t>
    <rPh sb="0" eb="2">
      <t>ムライ</t>
    </rPh>
    <rPh sb="3" eb="5">
      <t>ヒロシ</t>
    </rPh>
    <phoneticPr fontId="12"/>
  </si>
  <si>
    <t>寺岡　俊介</t>
    <rPh sb="0" eb="2">
      <t>テラオカ</t>
    </rPh>
    <rPh sb="3" eb="5">
      <t>シュンスケ</t>
    </rPh>
    <phoneticPr fontId="12"/>
  </si>
  <si>
    <t>細川　太郎</t>
    <rPh sb="0" eb="2">
      <t>ホソカワ</t>
    </rPh>
    <rPh sb="3" eb="5">
      <t>タロウ</t>
    </rPh>
    <phoneticPr fontId="12"/>
  </si>
  <si>
    <t>鍋谷　誠</t>
    <rPh sb="0" eb="2">
      <t>ナベタニ</t>
    </rPh>
    <rPh sb="3" eb="4">
      <t>マコト</t>
    </rPh>
    <phoneticPr fontId="12"/>
  </si>
  <si>
    <t>原田　明宏</t>
    <rPh sb="0" eb="2">
      <t>ハラダ</t>
    </rPh>
    <rPh sb="3" eb="5">
      <t>アキヒロ</t>
    </rPh>
    <phoneticPr fontId="12"/>
  </si>
  <si>
    <t>岸野　敏昌</t>
    <rPh sb="0" eb="2">
      <t>キシノ</t>
    </rPh>
    <rPh sb="3" eb="4">
      <t>トシアキ</t>
    </rPh>
    <rPh sb="4" eb="5">
      <t>ショウ</t>
    </rPh>
    <phoneticPr fontId="12"/>
  </si>
  <si>
    <t>桂　大裕</t>
    <rPh sb="0" eb="1">
      <t>カツラ</t>
    </rPh>
    <rPh sb="2" eb="3">
      <t>ダイ</t>
    </rPh>
    <rPh sb="3" eb="4">
      <t>ユウ</t>
    </rPh>
    <phoneticPr fontId="12"/>
  </si>
  <si>
    <t>日野　貴之</t>
    <rPh sb="0" eb="2">
      <t>ヒノ</t>
    </rPh>
    <rPh sb="3" eb="5">
      <t>タカユキ</t>
    </rPh>
    <phoneticPr fontId="12"/>
  </si>
  <si>
    <t>安達　和明</t>
    <rPh sb="0" eb="2">
      <t>アダチ</t>
    </rPh>
    <rPh sb="3" eb="5">
      <t>カズアキ</t>
    </rPh>
    <phoneticPr fontId="12"/>
  </si>
  <si>
    <t>都　浩司</t>
    <rPh sb="0" eb="1">
      <t>ミヤコ</t>
    </rPh>
    <rPh sb="2" eb="4">
      <t>コウジ</t>
    </rPh>
    <phoneticPr fontId="12"/>
  </si>
  <si>
    <t>中垣　典明</t>
    <rPh sb="0" eb="2">
      <t>ナカガキ</t>
    </rPh>
    <rPh sb="3" eb="5">
      <t>ノリアキ</t>
    </rPh>
    <phoneticPr fontId="12"/>
  </si>
  <si>
    <t>村田　智宏</t>
    <rPh sb="0" eb="2">
      <t>ムラタ</t>
    </rPh>
    <rPh sb="3" eb="4">
      <t>トモヒロ</t>
    </rPh>
    <rPh sb="4" eb="5">
      <t>ヒロ</t>
    </rPh>
    <phoneticPr fontId="12"/>
  </si>
  <si>
    <t>GK</t>
    <phoneticPr fontId="12"/>
  </si>
  <si>
    <t>DF</t>
  </si>
  <si>
    <t>MF</t>
  </si>
  <si>
    <t>FW</t>
  </si>
  <si>
    <t>GK</t>
  </si>
  <si>
    <t>DF</t>
    <phoneticPr fontId="3"/>
  </si>
  <si>
    <t>MF</t>
    <phoneticPr fontId="3"/>
  </si>
  <si>
    <t>FW</t>
    <phoneticPr fontId="3"/>
  </si>
  <si>
    <t>第19節</t>
    <rPh sb="0" eb="1">
      <t>ダイ</t>
    </rPh>
    <rPh sb="3" eb="4">
      <t>セツ</t>
    </rPh>
    <phoneticPr fontId="3"/>
  </si>
  <si>
    <t>第20節</t>
    <rPh sb="0" eb="1">
      <t>ダイ</t>
    </rPh>
    <rPh sb="3" eb="4">
      <t>セツ</t>
    </rPh>
    <phoneticPr fontId="3"/>
  </si>
  <si>
    <t>第21節</t>
    <rPh sb="0" eb="1">
      <t>ダイ</t>
    </rPh>
    <rPh sb="3" eb="4">
      <t>セツ</t>
    </rPh>
    <phoneticPr fontId="3"/>
  </si>
  <si>
    <t>第22節</t>
    <rPh sb="0" eb="1">
      <t>ダイ</t>
    </rPh>
    <rPh sb="3" eb="4">
      <t>セツ</t>
    </rPh>
    <phoneticPr fontId="3"/>
  </si>
  <si>
    <t>（複数チーム参加用）</t>
    <rPh sb="1" eb="6">
      <t>フクス</t>
    </rPh>
    <rPh sb="6" eb="8">
      <t>サンｋ</t>
    </rPh>
    <rPh sb="8" eb="9">
      <t>ヨ</t>
    </rPh>
    <phoneticPr fontId="14"/>
  </si>
  <si>
    <t>ブロック選手登録シート</t>
    <rPh sb="4" eb="11">
      <t>センｓｙ</t>
    </rPh>
    <phoneticPr fontId="14"/>
  </si>
  <si>
    <t>チーム名</t>
    <rPh sb="3" eb="4">
      <t>メ</t>
    </rPh>
    <phoneticPr fontId="14"/>
  </si>
  <si>
    <t>連絡者名</t>
    <rPh sb="0" eb="2">
      <t>レンラｋ</t>
    </rPh>
    <rPh sb="2" eb="3">
      <t>ｓｙ</t>
    </rPh>
    <rPh sb="3" eb="4">
      <t>メ</t>
    </rPh>
    <phoneticPr fontId="14"/>
  </si>
  <si>
    <t>連絡先</t>
    <rPh sb="0" eb="3">
      <t>レンラｋ</t>
    </rPh>
    <phoneticPr fontId="14"/>
  </si>
  <si>
    <t>ブロック登録選手</t>
    <rPh sb="4" eb="8">
      <t>トウロｋ</t>
    </rPh>
    <phoneticPr fontId="14"/>
  </si>
  <si>
    <t>1st</t>
  </si>
  <si>
    <t>チーム</t>
    <phoneticPr fontId="14"/>
  </si>
  <si>
    <t>No.</t>
    <phoneticPr fontId="14"/>
  </si>
  <si>
    <t>ポジション</t>
    <phoneticPr fontId="14"/>
  </si>
  <si>
    <t>選手名</t>
    <rPh sb="0" eb="3">
      <t>センｓｙ</t>
    </rPh>
    <phoneticPr fontId="14"/>
  </si>
  <si>
    <t>学年</t>
    <rPh sb="0" eb="2">
      <t>ガクネン</t>
    </rPh>
    <phoneticPr fontId="14"/>
  </si>
  <si>
    <t>選手登録番号</t>
    <rPh sb="0" eb="6">
      <t>センｓｙ</t>
    </rPh>
    <phoneticPr fontId="14"/>
  </si>
  <si>
    <t>GK</t>
    <phoneticPr fontId="14"/>
  </si>
  <si>
    <t>※2ndチームの試合時に、メンバー表（3部）、申し送り事項、JFA選手登録の証明書類と共に提出</t>
    <rPh sb="8" eb="13">
      <t>シア</t>
    </rPh>
    <rPh sb="17" eb="18">
      <t>ヒョ</t>
    </rPh>
    <rPh sb="20" eb="21">
      <t>ｂ</t>
    </rPh>
    <rPh sb="23" eb="24">
      <t>モウ</t>
    </rPh>
    <rPh sb="25" eb="29">
      <t>オクｒ</t>
    </rPh>
    <rPh sb="33" eb="38">
      <t>センｓｙ</t>
    </rPh>
    <rPh sb="38" eb="42">
      <t>ショウメ</t>
    </rPh>
    <rPh sb="43" eb="44">
      <t>トモ</t>
    </rPh>
    <rPh sb="45" eb="47">
      <t>テイシュｔ</t>
    </rPh>
    <phoneticPr fontId="14"/>
  </si>
  <si>
    <t>入替戦</t>
    <rPh sb="0" eb="2">
      <t>イレカエ</t>
    </rPh>
    <rPh sb="2" eb="3">
      <t>セン</t>
    </rPh>
    <phoneticPr fontId="3"/>
  </si>
  <si>
    <t>入替戦</t>
    <rPh sb="0" eb="3">
      <t>イレカエセン</t>
    </rPh>
    <phoneticPr fontId="3"/>
  </si>
  <si>
    <t>【チーム名】</t>
    <rPh sb="4" eb="5">
      <t>メイ</t>
    </rPh>
    <phoneticPr fontId="3"/>
  </si>
  <si>
    <t>高円宮杯 JFA U-15サッカーリーグ2025滋賀</t>
    <rPh sb="0" eb="4">
      <t>タカマｄ</t>
    </rPh>
    <rPh sb="24" eb="26">
      <t>シガ</t>
    </rPh>
    <phoneticPr fontId="14"/>
  </si>
  <si>
    <r>
      <t>高円宮杯JFA U-15サッカーリーグ2025滋賀　　　　部リーグ　</t>
    </r>
    <r>
      <rPr>
        <b/>
        <sz val="16"/>
        <rFont val="ＭＳ Ｐゴシック"/>
        <family val="3"/>
        <charset val="128"/>
      </rPr>
      <t>出場時間とブロック選手</t>
    </r>
    <rPh sb="23" eb="25">
      <t>シガ</t>
    </rPh>
    <rPh sb="29" eb="30">
      <t>ブ</t>
    </rPh>
    <phoneticPr fontId="3"/>
  </si>
  <si>
    <t>高円宮杯JFA U-15サッカーリーグ2025滋賀県　　　リーグ　出場時間とブロック選手</t>
    <rPh sb="23" eb="26">
      <t>シガケン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</si>
</sst>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6"/>
      <name val="ヒラギノ丸ゴ Pro W4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8"/>
      <color indexed="10"/>
      <name val="ヒラギノ丸ゴ Pro W4"/>
      <charset val="128"/>
    </font>
    <font>
      <b/>
      <sz val="16"/>
      <color rgb="FF00B0F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0" borderId="2" xfId="1" applyNumberFormat="1" applyFont="1" applyBorder="1" applyAlignment="1">
      <alignment vertical="center" shrinkToFit="1"/>
    </xf>
    <xf numFmtId="176" fontId="1" fillId="0" borderId="3" xfId="1" applyNumberFormat="1" applyFont="1" applyBorder="1" applyAlignment="1">
      <alignment vertical="center" shrinkToFit="1"/>
    </xf>
    <xf numFmtId="0" fontId="1" fillId="0" borderId="4" xfId="1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 shrinkToFit="1"/>
    </xf>
    <xf numFmtId="0" fontId="2" fillId="0" borderId="5" xfId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center" vertical="center" wrapText="1"/>
    </xf>
    <xf numFmtId="176" fontId="6" fillId="0" borderId="14" xfId="1" applyNumberFormat="1" applyFont="1" applyBorder="1" applyAlignment="1">
      <alignment horizontal="right" vertical="center" shrinkToFit="1"/>
    </xf>
    <xf numFmtId="176" fontId="6" fillId="0" borderId="15" xfId="1" applyNumberFormat="1" applyFont="1" applyBorder="1" applyAlignment="1">
      <alignment horizontal="right" vertical="center" shrinkToFit="1"/>
    </xf>
    <xf numFmtId="0" fontId="2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vertical="center" shrinkToFit="1"/>
    </xf>
    <xf numFmtId="0" fontId="7" fillId="0" borderId="18" xfId="1" applyFont="1" applyBorder="1" applyAlignment="1">
      <alignment vertical="center" shrinkToFit="1"/>
    </xf>
    <xf numFmtId="0" fontId="2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176" fontId="8" fillId="0" borderId="19" xfId="1" applyNumberFormat="1" applyFont="1" applyBorder="1" applyAlignment="1">
      <alignment horizontal="center" vertical="center" shrinkToFit="1"/>
    </xf>
    <xf numFmtId="176" fontId="8" fillId="0" borderId="20" xfId="1" applyNumberFormat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7" fillId="0" borderId="25" xfId="1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7" fillId="0" borderId="27" xfId="1" applyFont="1" applyBorder="1" applyAlignment="1">
      <alignment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6" fillId="2" borderId="21" xfId="1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6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" fillId="0" borderId="33" xfId="1" applyFont="1" applyBorder="1" applyAlignment="1">
      <alignment horizontal="center" vertical="center"/>
    </xf>
    <xf numFmtId="0" fontId="7" fillId="0" borderId="23" xfId="1" applyFont="1" applyBorder="1" applyAlignment="1">
      <alignment vertical="center" shrinkToFit="1"/>
    </xf>
    <xf numFmtId="0" fontId="7" fillId="0" borderId="34" xfId="1" applyFont="1" applyBorder="1" applyAlignment="1">
      <alignment vertical="center" shrinkToFit="1"/>
    </xf>
    <xf numFmtId="0" fontId="2" fillId="3" borderId="33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vertical="center" shrinkToFit="1"/>
    </xf>
    <xf numFmtId="0" fontId="7" fillId="3" borderId="34" xfId="1" applyFont="1" applyFill="1" applyBorder="1" applyAlignment="1">
      <alignment vertical="center" shrinkToFit="1"/>
    </xf>
    <xf numFmtId="0" fontId="2" fillId="4" borderId="5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vertical="center" shrinkToFit="1"/>
    </xf>
    <xf numFmtId="0" fontId="7" fillId="4" borderId="4" xfId="1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22" fillId="0" borderId="0" xfId="0" applyFont="1">
      <alignment vertical="center"/>
    </xf>
    <xf numFmtId="0" fontId="2" fillId="4" borderId="33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vertical="center" shrinkToFit="1"/>
    </xf>
    <xf numFmtId="0" fontId="7" fillId="4" borderId="34" xfId="1" applyFont="1" applyFill="1" applyBorder="1" applyAlignment="1">
      <alignment vertical="center" shrinkToFit="1"/>
    </xf>
    <xf numFmtId="0" fontId="2" fillId="0" borderId="16" xfId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center" vertical="center" shrinkToFit="1"/>
      <protection locked="0"/>
    </xf>
    <xf numFmtId="0" fontId="7" fillId="0" borderId="17" xfId="1" applyFont="1" applyBorder="1" applyAlignment="1" applyProtection="1">
      <alignment vertical="center" shrinkToFit="1"/>
      <protection locked="0"/>
    </xf>
    <xf numFmtId="0" fontId="7" fillId="0" borderId="1" xfId="1" applyFont="1" applyBorder="1" applyAlignment="1" applyProtection="1">
      <alignment vertical="center" shrinkToFit="1"/>
      <protection locked="0"/>
    </xf>
    <xf numFmtId="0" fontId="7" fillId="0" borderId="18" xfId="1" applyFont="1" applyBorder="1" applyAlignment="1" applyProtection="1">
      <alignment vertical="center" shrinkToFit="1"/>
      <protection locked="0"/>
    </xf>
    <xf numFmtId="0" fontId="7" fillId="0" borderId="4" xfId="1" applyFont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6" fillId="0" borderId="31" xfId="0" applyFont="1" applyBorder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31" xfId="0" applyFont="1" applyBorder="1" applyAlignment="1"/>
    <xf numFmtId="0" fontId="16" fillId="0" borderId="32" xfId="0" applyFont="1" applyBorder="1" applyAlignment="1"/>
    <xf numFmtId="0" fontId="19" fillId="0" borderId="32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wrapText="1"/>
    </xf>
    <xf numFmtId="0" fontId="18" fillId="0" borderId="0" xfId="0" applyFont="1">
      <alignment vertical="center"/>
    </xf>
    <xf numFmtId="0" fontId="15" fillId="0" borderId="29" xfId="0" applyFont="1" applyBorder="1" applyAlignment="1">
      <alignment horizontal="center" shrinkToFit="1"/>
    </xf>
    <xf numFmtId="0" fontId="15" fillId="0" borderId="30" xfId="0" applyFont="1" applyBorder="1" applyAlignment="1">
      <alignment horizontal="center"/>
    </xf>
  </cellXfs>
  <cellStyles count="2">
    <cellStyle name="標準" xfId="0" builtinId="0"/>
    <cellStyle name="標準_Sheet1" xfId="1" xr:uid="{00000000-0005-0000-0000-000001000000}"/>
  </cellStyles>
  <dxfs count="9"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184150</xdr:colOff>
      <xdr:row>3</xdr:row>
      <xdr:rowOff>31750</xdr:rowOff>
    </xdr:from>
    <xdr:to>
      <xdr:col>20</xdr:col>
      <xdr:colOff>425450</xdr:colOff>
      <xdr:row>4</xdr:row>
      <xdr:rowOff>146050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CD5C900-0C27-4173-A525-E6BA9B0F5BB6}"/>
            </a:ext>
          </a:extLst>
        </xdr:cNvPr>
        <xdr:cNvSpPr/>
      </xdr:nvSpPr>
      <xdr:spPr>
        <a:xfrm>
          <a:off x="8724900" y="831850"/>
          <a:ext cx="1631950" cy="342900"/>
        </a:xfrm>
        <a:prstGeom prst="wedgeRectCallout">
          <a:avLst>
            <a:gd name="adj1" fmla="val 50671"/>
            <a:gd name="adj2" fmla="val -24370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①</a:t>
          </a:r>
          <a:r>
            <a:rPr kumimoji="1" lang="ja-JP" altLang="en-US" sz="1400">
              <a:solidFill>
                <a:schemeClr val="tx1"/>
              </a:solidFill>
            </a:rPr>
            <a:t>チーム名の入力</a:t>
          </a:r>
          <a:r>
            <a:rPr kumimoji="1" lang="ja-JP" altLang="en-US" sz="1100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2</xdr:col>
      <xdr:colOff>1003300</xdr:colOff>
      <xdr:row>26</xdr:row>
      <xdr:rowOff>158750</xdr:rowOff>
    </xdr:from>
    <xdr:to>
      <xdr:col>6</xdr:col>
      <xdr:colOff>457200</xdr:colOff>
      <xdr:row>29</xdr:row>
      <xdr:rowOff>76200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EB8AD9EF-5CBC-489A-BD54-9C6253D1C853}"/>
            </a:ext>
          </a:extLst>
        </xdr:cNvPr>
        <xdr:cNvSpPr/>
      </xdr:nvSpPr>
      <xdr:spPr>
        <a:xfrm>
          <a:off x="1752600" y="6216650"/>
          <a:ext cx="2146300" cy="603250"/>
        </a:xfrm>
        <a:prstGeom prst="wedgeRectCallout">
          <a:avLst>
            <a:gd name="adj1" fmla="val -115676"/>
            <a:gd name="adj2" fmla="val -230106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②No.Pos</a:t>
          </a:r>
          <a:r>
            <a:rPr kumimoji="1" lang="ja-JP" altLang="en-US" sz="1400">
              <a:solidFill>
                <a:schemeClr val="tx1"/>
              </a:solidFill>
            </a:rPr>
            <a:t>．選手名、の入力</a:t>
          </a:r>
        </a:p>
      </xdr:txBody>
    </xdr:sp>
    <xdr:clientData/>
  </xdr:twoCellAnchor>
  <xdr:twoCellAnchor>
    <xdr:from>
      <xdr:col>7</xdr:col>
      <xdr:colOff>181722</xdr:colOff>
      <xdr:row>20</xdr:row>
      <xdr:rowOff>79562</xdr:rowOff>
    </xdr:from>
    <xdr:to>
      <xdr:col>15</xdr:col>
      <xdr:colOff>156883</xdr:colOff>
      <xdr:row>27</xdr:row>
      <xdr:rowOff>82177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7800BFB-C5E7-42F3-B9F6-EC82021E571B}"/>
            </a:ext>
          </a:extLst>
        </xdr:cNvPr>
        <xdr:cNvSpPr/>
      </xdr:nvSpPr>
      <xdr:spPr>
        <a:xfrm>
          <a:off x="4088840" y="4823386"/>
          <a:ext cx="3680572" cy="1623732"/>
        </a:xfrm>
        <a:prstGeom prst="wedgeRectCallout">
          <a:avLst>
            <a:gd name="adj1" fmla="val -80634"/>
            <a:gd name="adj2" fmla="val -26548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③</a:t>
          </a:r>
          <a:r>
            <a:rPr kumimoji="1" lang="ja-JP" altLang="en-US" sz="1400">
              <a:solidFill>
                <a:schemeClr val="tx1"/>
              </a:solidFill>
            </a:rPr>
            <a:t>出場時間の入力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・フル出場選手は「</a:t>
          </a:r>
          <a:r>
            <a:rPr kumimoji="1" lang="en-US" altLang="ja-JP" sz="1400">
              <a:solidFill>
                <a:schemeClr val="tx1"/>
              </a:solidFill>
            </a:rPr>
            <a:t>70</a:t>
          </a:r>
          <a:r>
            <a:rPr kumimoji="1" lang="ja-JP" altLang="en-US" sz="1400">
              <a:solidFill>
                <a:schemeClr val="tx1"/>
              </a:solidFill>
            </a:rPr>
            <a:t>分」表記</a:t>
          </a:r>
          <a:endParaRPr kumimoji="1" lang="en-US" altLang="ja-JP" sz="14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</a:rPr>
            <a:t>　　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アディショナルタイムの交代選手は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出場した時間を表記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（メンバー用紙にアディショナルタイム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記入欄あり）</a:t>
          </a: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</a:t>
          </a:r>
        </a:p>
      </xdr:txBody>
    </xdr:sp>
    <xdr:clientData/>
  </xdr:twoCellAnchor>
  <xdr:twoCellAnchor>
    <xdr:from>
      <xdr:col>16</xdr:col>
      <xdr:colOff>203201</xdr:colOff>
      <xdr:row>28</xdr:row>
      <xdr:rowOff>139700</xdr:rowOff>
    </xdr:from>
    <xdr:to>
      <xdr:col>22</xdr:col>
      <xdr:colOff>584177</xdr:colOff>
      <xdr:row>31</xdr:row>
      <xdr:rowOff>133350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56590E19-9297-4554-A488-E2AE6475EC46}"/>
            </a:ext>
          </a:extLst>
        </xdr:cNvPr>
        <xdr:cNvSpPr/>
      </xdr:nvSpPr>
      <xdr:spPr>
        <a:xfrm>
          <a:off x="8280401" y="6654800"/>
          <a:ext cx="2698726" cy="679450"/>
        </a:xfrm>
        <a:prstGeom prst="wedgeRectCallout">
          <a:avLst>
            <a:gd name="adj1" fmla="val 75569"/>
            <a:gd name="adj2" fmla="val -288179"/>
          </a:avLst>
        </a:prstGeom>
        <a:solidFill>
          <a:srgbClr val="FFFF0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400">
              <a:solidFill>
                <a:schemeClr val="tx1"/>
              </a:solidFill>
            </a:rPr>
            <a:t>④</a:t>
          </a:r>
          <a:r>
            <a:rPr kumimoji="1" lang="ja-JP" altLang="en-US" sz="1400">
              <a:solidFill>
                <a:schemeClr val="tx1"/>
              </a:solidFill>
            </a:rPr>
            <a:t>上位</a:t>
          </a:r>
          <a:r>
            <a:rPr kumimoji="1" lang="en-US" altLang="ja-JP" sz="1400">
              <a:solidFill>
                <a:schemeClr val="tx1"/>
              </a:solidFill>
            </a:rPr>
            <a:t>11</a:t>
          </a:r>
          <a:r>
            <a:rPr kumimoji="1" lang="ja-JP" altLang="en-US" sz="1400">
              <a:solidFill>
                <a:schemeClr val="tx1"/>
              </a:solidFill>
            </a:rPr>
            <a:t>名は「</a:t>
          </a:r>
          <a:r>
            <a:rPr kumimoji="1" lang="en-US" altLang="ja-JP" sz="1400">
              <a:solidFill>
                <a:schemeClr val="tx1"/>
              </a:solidFill>
            </a:rPr>
            <a:t>○</a:t>
          </a:r>
          <a:r>
            <a:rPr kumimoji="1" lang="ja-JP" altLang="en-US" sz="1400">
              <a:solidFill>
                <a:schemeClr val="tx1"/>
              </a:solidFill>
            </a:rPr>
            <a:t>」を選択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GK</a:t>
          </a:r>
          <a:r>
            <a:rPr kumimoji="1" lang="ja-JP" altLang="en-US" sz="1400" b="1">
              <a:solidFill>
                <a:srgbClr val="FF0000"/>
              </a:solidFill>
            </a:rPr>
            <a:t>は必ず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名入れてください</a:t>
          </a:r>
        </a:p>
      </xdr:txBody>
    </xdr:sp>
    <xdr:clientData/>
  </xdr:twoCellAnchor>
  <xdr:twoCellAnchor>
    <xdr:from>
      <xdr:col>16</xdr:col>
      <xdr:colOff>285750</xdr:colOff>
      <xdr:row>23</xdr:row>
      <xdr:rowOff>0</xdr:rowOff>
    </xdr:from>
    <xdr:to>
      <xdr:col>20</xdr:col>
      <xdr:colOff>0</xdr:colOff>
      <xdr:row>26</xdr:row>
      <xdr:rowOff>114299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E8E6A4A8-454A-4A6A-A170-7BD0B618A988}"/>
            </a:ext>
          </a:extLst>
        </xdr:cNvPr>
        <xdr:cNvSpPr/>
      </xdr:nvSpPr>
      <xdr:spPr>
        <a:xfrm>
          <a:off x="9118600" y="5410200"/>
          <a:ext cx="1701800" cy="800099"/>
        </a:xfrm>
        <a:prstGeom prst="wedgeRectCallout">
          <a:avLst>
            <a:gd name="adj1" fmla="val 140197"/>
            <a:gd name="adj2" fmla="val -148052"/>
          </a:avLst>
        </a:prstGeom>
        <a:solidFill>
          <a:srgbClr val="00B0F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順位が同じ場合は監督がブロック選手を決定してください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247650</xdr:colOff>
      <xdr:row>5</xdr:row>
      <xdr:rowOff>38100</xdr:rowOff>
    </xdr:from>
    <xdr:to>
      <xdr:col>18</xdr:col>
      <xdr:colOff>247650</xdr:colOff>
      <xdr:row>15</xdr:row>
      <xdr:rowOff>22412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E5102941-F741-4C51-9E8F-A626479BC604}"/>
            </a:ext>
          </a:extLst>
        </xdr:cNvPr>
        <xdr:cNvSpPr/>
      </xdr:nvSpPr>
      <xdr:spPr>
        <a:xfrm>
          <a:off x="3497356" y="1293159"/>
          <a:ext cx="6555441" cy="2225488"/>
        </a:xfrm>
        <a:prstGeom prst="flowChartProcess">
          <a:avLst/>
        </a:prstGeom>
        <a:solidFill>
          <a:schemeClr val="accent6">
            <a:lumMod val="75000"/>
          </a:schemeClr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chemeClr val="bg1"/>
              </a:solidFill>
            </a:rPr>
            <a:t>＊</a:t>
          </a:r>
          <a:r>
            <a:rPr kumimoji="1" lang="ja-JP" altLang="en-US" sz="2800" b="0">
              <a:solidFill>
                <a:schemeClr val="bg1"/>
              </a:solidFill>
            </a:rPr>
            <a:t>保存しないと入力が反映されません</a:t>
          </a:r>
          <a:endParaRPr kumimoji="1" lang="en-US" altLang="ja-JP" sz="2800" b="0">
            <a:solidFill>
              <a:schemeClr val="bg1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</a:t>
          </a:r>
          <a:r>
            <a:rPr kumimoji="1" lang="en-US" altLang="ja-JP" sz="1100">
              <a:solidFill>
                <a:srgbClr val="000000"/>
              </a:solidFill>
            </a:rPr>
            <a:t>2nd</a:t>
          </a:r>
          <a:r>
            <a:rPr kumimoji="1" lang="ja-JP" altLang="en-US" sz="1100">
              <a:solidFill>
                <a:srgbClr val="000000"/>
              </a:solidFill>
            </a:rPr>
            <a:t>チームが府県リーグ</a:t>
          </a:r>
          <a:r>
            <a:rPr kumimoji="1" lang="en-US" altLang="ja-JP" sz="1100">
              <a:solidFill>
                <a:srgbClr val="000000"/>
              </a:solidFill>
            </a:rPr>
            <a:t>2</a:t>
          </a:r>
          <a:r>
            <a:rPr kumimoji="1" lang="ja-JP" altLang="en-US" sz="1100">
              <a:solidFill>
                <a:srgbClr val="000000"/>
              </a:solidFill>
            </a:rPr>
            <a:t>部・</a:t>
          </a:r>
          <a:r>
            <a:rPr kumimoji="1" lang="en-US" altLang="ja-JP" sz="1100">
              <a:solidFill>
                <a:srgbClr val="000000"/>
              </a:solidFill>
            </a:rPr>
            <a:t>3</a:t>
          </a:r>
          <a:r>
            <a:rPr kumimoji="1" lang="ja-JP" altLang="en-US" sz="1100">
              <a:solidFill>
                <a:srgbClr val="000000"/>
              </a:solidFill>
            </a:rPr>
            <a:t>部に所属するチームは、自チームで</a:t>
          </a:r>
          <a:r>
            <a:rPr kumimoji="1" lang="ja-JP" altLang="en-US" sz="1100" b="1">
              <a:solidFill>
                <a:schemeClr val="bg1"/>
              </a:solidFill>
            </a:rPr>
            <a:t>「時間管理表」</a:t>
          </a:r>
          <a:r>
            <a:rPr kumimoji="1" lang="ja-JP" altLang="en-US" sz="1100">
              <a:solidFill>
                <a:srgbClr val="000000"/>
              </a:solidFill>
            </a:rPr>
            <a:t>を作成してください。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　⇒</a:t>
          </a:r>
          <a:r>
            <a:rPr kumimoji="1" lang="ja-JP" altLang="en-US" sz="1100" b="1">
              <a:solidFill>
                <a:schemeClr val="bg1"/>
              </a:solidFill>
            </a:rPr>
            <a:t>各節メンバー用紙の写メデータ</a:t>
          </a:r>
          <a:r>
            <a:rPr kumimoji="1" lang="ja-JP" altLang="en-US" sz="1100" b="1">
              <a:solidFill>
                <a:sysClr val="windowText" lastClr="000000"/>
              </a:solidFill>
            </a:rPr>
            <a:t>を</a:t>
          </a:r>
          <a:r>
            <a:rPr kumimoji="1" lang="ja-JP" altLang="en-US" sz="1100">
              <a:solidFill>
                <a:srgbClr val="000000"/>
              </a:solidFill>
            </a:rPr>
            <a:t>、</a:t>
          </a:r>
          <a:r>
            <a:rPr kumimoji="1" lang="ja-JP" altLang="en-US" sz="1100" b="1">
              <a:solidFill>
                <a:schemeClr val="bg1"/>
              </a:solidFill>
            </a:rPr>
            <a:t>「時間管理表」「ブロック選手登録シート」</a:t>
          </a:r>
          <a:r>
            <a:rPr kumimoji="1" lang="ja-JP" altLang="en-US" sz="1100">
              <a:solidFill>
                <a:srgbClr val="000000"/>
              </a:solidFill>
            </a:rPr>
            <a:t>とともに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　運営担当へ提出してください。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　</a:t>
          </a:r>
          <a:r>
            <a:rPr kumimoji="1" lang="ja-JP" altLang="en-US" sz="1100" b="1">
              <a:solidFill>
                <a:schemeClr val="bg1"/>
              </a:solidFill>
            </a:rPr>
            <a:t>☆送信先　</a:t>
          </a:r>
          <a:endParaRPr kumimoji="1" lang="en-US" altLang="ja-JP" sz="1100" b="1">
            <a:solidFill>
              <a:schemeClr val="bg1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＊昇格決定戦出場の</a:t>
          </a:r>
          <a:r>
            <a:rPr kumimoji="1" lang="en-US" altLang="ja-JP" sz="1100">
              <a:solidFill>
                <a:srgbClr val="000000"/>
              </a:solidFill>
            </a:rPr>
            <a:t>2nd</a:t>
          </a:r>
          <a:r>
            <a:rPr kumimoji="1" lang="ja-JP" altLang="en-US" sz="1100">
              <a:solidFill>
                <a:srgbClr val="000000"/>
              </a:solidFill>
            </a:rPr>
            <a:t>チーム試合時には</a:t>
          </a:r>
          <a:r>
            <a:rPr kumimoji="1" lang="ja-JP" altLang="en-US" sz="1100" b="1">
              <a:solidFill>
                <a:schemeClr val="bg1"/>
              </a:solidFill>
            </a:rPr>
            <a:t>「ブロック選手登録シート」</a:t>
          </a:r>
          <a:r>
            <a:rPr kumimoji="1" lang="ja-JP" altLang="en-US" sz="1100">
              <a:solidFill>
                <a:srgbClr val="000000"/>
              </a:solidFill>
            </a:rPr>
            <a:t>を試合会場に必ず持参し、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メンバー表・申し送り事項・電子選手証とともに提出してください。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2100"/>
            </a:lnSpc>
          </a:pPr>
          <a:r>
            <a:rPr kumimoji="1" lang="ja-JP" altLang="en-US" sz="1100">
              <a:solidFill>
                <a:srgbClr val="000000"/>
              </a:solidFill>
            </a:rPr>
            <a:t>　</a:t>
          </a:r>
          <a:endParaRPr kumimoji="1" lang="en-US" altLang="ja-JP" sz="1100">
            <a:solidFill>
              <a:srgbClr val="000000"/>
            </a:solidFill>
          </a:endParaRPr>
        </a:p>
        <a:p>
          <a:pPr algn="l">
            <a:lnSpc>
              <a:spcPts val="1400"/>
            </a:lnSpc>
          </a:pPr>
          <a:endParaRPr kumimoji="1" lang="ja-JP" altLang="en-US" sz="1400">
            <a:solidFill>
              <a:srgbClr val="000000"/>
            </a:solidFill>
          </a:endParaRPr>
        </a:p>
      </xdr:txBody>
    </xdr:sp>
    <xdr:clientData/>
  </xdr:twoCellAnchor>
  <xdr:twoCellAnchor>
    <xdr:from>
      <xdr:col>25</xdr:col>
      <xdr:colOff>152400</xdr:colOff>
      <xdr:row>7</xdr:row>
      <xdr:rowOff>139700</xdr:rowOff>
    </xdr:from>
    <xdr:to>
      <xdr:col>28</xdr:col>
      <xdr:colOff>44427</xdr:colOff>
      <xdr:row>10</xdr:row>
      <xdr:rowOff>38100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82BD26A1-D8E5-4DB0-AD6B-526BAE213721}"/>
            </a:ext>
          </a:extLst>
        </xdr:cNvPr>
        <xdr:cNvSpPr/>
      </xdr:nvSpPr>
      <xdr:spPr>
        <a:xfrm>
          <a:off x="12452350" y="1854200"/>
          <a:ext cx="1758927" cy="584200"/>
        </a:xfrm>
        <a:prstGeom prst="wedgeRectCallout">
          <a:avLst>
            <a:gd name="adj1" fmla="val -61652"/>
            <a:gd name="adj2" fmla="val -231680"/>
          </a:avLst>
        </a:prstGeom>
        <a:solidFill>
          <a:srgbClr val="00B0F0"/>
        </a:solidFill>
        <a:ln w="2222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保存後、１５名と表示されているか確認する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419100</xdr:colOff>
      <xdr:row>31</xdr:row>
      <xdr:rowOff>139700</xdr:rowOff>
    </xdr:from>
    <xdr:to>
      <xdr:col>12</xdr:col>
      <xdr:colOff>107910</xdr:colOff>
      <xdr:row>35</xdr:row>
      <xdr:rowOff>82550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AB422C11-AB82-4CAC-BF84-32F1D7FD0323}"/>
            </a:ext>
          </a:extLst>
        </xdr:cNvPr>
        <xdr:cNvSpPr/>
      </xdr:nvSpPr>
      <xdr:spPr>
        <a:xfrm>
          <a:off x="4324350" y="7340600"/>
          <a:ext cx="2006560" cy="857250"/>
        </a:xfrm>
        <a:prstGeom prst="wedgeRectCallout">
          <a:avLst>
            <a:gd name="adj1" fmla="val -109085"/>
            <a:gd name="adj2" fmla="val 126443"/>
          </a:avLst>
        </a:prstGeom>
        <a:solidFill>
          <a:srgbClr val="00B0F0"/>
        </a:solidFill>
        <a:ln w="190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合計時間が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</a:rPr>
            <a:t>基本的に７７０分以上であることを確認する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tabSelected="1" zoomScale="85" zoomScaleNormal="85" workbookViewId="0">
      <selection sqref="A1:P1"/>
    </sheetView>
  </sheetViews>
  <sheetFormatPr defaultColWidth="8.88671875" defaultRowHeight="13.2"/>
  <cols>
    <col min="1" max="1" width="4.33203125" bestFit="1" customWidth="1"/>
    <col min="2" max="2" width="6.33203125" customWidth="1"/>
    <col min="3" max="3" width="18.6640625" customWidth="1"/>
    <col min="4" max="22" width="6.6640625" customWidth="1"/>
    <col min="25" max="25" width="9.44140625" customWidth="1"/>
  </cols>
  <sheetData>
    <row r="1" spans="1:25" ht="21">
      <c r="A1" s="75" t="str">
        <f>入力シート②!A1</f>
        <v>高円宮杯JFA U-15サッカーリーグ2025滋賀　　　　部リーグ　出場時間とブロック選手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R1" s="45"/>
      <c r="S1" s="45"/>
      <c r="T1" s="45"/>
      <c r="U1" s="45"/>
      <c r="V1" s="45"/>
      <c r="W1" s="45" t="s">
        <v>23</v>
      </c>
      <c r="X1" s="45"/>
      <c r="Y1" s="45"/>
    </row>
    <row r="2" spans="1:25" ht="4.5" customHeight="1" thickBot="1">
      <c r="A2" s="29"/>
    </row>
    <row r="3" spans="1:25" s="1" customFormat="1" ht="37.5" customHeight="1" thickBot="1">
      <c r="A3" s="10" t="s">
        <v>21</v>
      </c>
      <c r="B3" s="9" t="s">
        <v>22</v>
      </c>
      <c r="C3" s="23" t="s">
        <v>0</v>
      </c>
      <c r="D3" s="2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11" t="s">
        <v>18</v>
      </c>
      <c r="V3" s="52" t="s">
        <v>72</v>
      </c>
      <c r="W3" s="14" t="s">
        <v>19</v>
      </c>
      <c r="X3" s="17" t="s">
        <v>20</v>
      </c>
      <c r="Y3" s="46" t="str">
        <f>"ブロック11名"</f>
        <v>ブロック11名</v>
      </c>
    </row>
    <row r="4" spans="1:25" s="4" customFormat="1" ht="18" customHeight="1" thickTop="1">
      <c r="A4" s="5">
        <v>1</v>
      </c>
      <c r="B4" s="34" t="s">
        <v>45</v>
      </c>
      <c r="C4" s="30" t="s">
        <v>25</v>
      </c>
      <c r="D4" s="36">
        <v>75</v>
      </c>
      <c r="E4" s="37">
        <v>80</v>
      </c>
      <c r="F4" s="38"/>
      <c r="G4" s="38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2"/>
      <c r="V4" s="53"/>
      <c r="W4" s="15">
        <f t="shared" ref="W4:W38" si="0">SUM(D4:U4)</f>
        <v>155</v>
      </c>
      <c r="X4" s="18">
        <f t="shared" ref="X4:X38" si="1">RANK(W4,$W$4:$W$38)</f>
        <v>4</v>
      </c>
      <c r="Y4" s="26" t="s">
        <v>24</v>
      </c>
    </row>
    <row r="5" spans="1:25" s="4" customFormat="1" ht="18" customHeight="1">
      <c r="A5" s="5">
        <v>12</v>
      </c>
      <c r="B5" s="35" t="s">
        <v>45</v>
      </c>
      <c r="C5" s="31" t="s">
        <v>26</v>
      </c>
      <c r="D5" s="39">
        <v>5</v>
      </c>
      <c r="E5" s="40"/>
      <c r="F5" s="3"/>
      <c r="G5" s="3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2"/>
      <c r="V5" s="53"/>
      <c r="W5" s="15">
        <f t="shared" si="0"/>
        <v>5</v>
      </c>
      <c r="X5" s="18">
        <f t="shared" si="1"/>
        <v>16</v>
      </c>
      <c r="Y5" s="26"/>
    </row>
    <row r="6" spans="1:25" s="4" customFormat="1" ht="18" customHeight="1">
      <c r="A6" s="5">
        <v>23</v>
      </c>
      <c r="B6" s="35" t="s">
        <v>46</v>
      </c>
      <c r="C6" s="32" t="s">
        <v>27</v>
      </c>
      <c r="D6" s="41"/>
      <c r="E6" s="42"/>
      <c r="F6" s="33"/>
      <c r="G6" s="33"/>
      <c r="H6" s="2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2"/>
      <c r="V6" s="53"/>
      <c r="W6" s="15">
        <f t="shared" si="0"/>
        <v>0</v>
      </c>
      <c r="X6" s="18">
        <f t="shared" si="1"/>
        <v>18</v>
      </c>
      <c r="Y6" s="26"/>
    </row>
    <row r="7" spans="1:25" s="4" customFormat="1" ht="18" customHeight="1">
      <c r="A7" s="5">
        <v>2</v>
      </c>
      <c r="B7" s="35" t="s">
        <v>46</v>
      </c>
      <c r="C7" s="31" t="s">
        <v>29</v>
      </c>
      <c r="D7" s="39">
        <v>80</v>
      </c>
      <c r="E7" s="40">
        <v>5</v>
      </c>
      <c r="F7" s="40"/>
      <c r="G7" s="40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12"/>
      <c r="V7" s="53"/>
      <c r="W7" s="15">
        <f t="shared" si="0"/>
        <v>85</v>
      </c>
      <c r="X7" s="18">
        <f t="shared" si="1"/>
        <v>12</v>
      </c>
      <c r="Y7" s="26"/>
    </row>
    <row r="8" spans="1:25" s="4" customFormat="1" ht="18" customHeight="1">
      <c r="A8" s="5">
        <v>3</v>
      </c>
      <c r="B8" s="35" t="s">
        <v>46</v>
      </c>
      <c r="C8" s="31" t="s">
        <v>30</v>
      </c>
      <c r="D8" s="39">
        <v>80</v>
      </c>
      <c r="E8" s="40">
        <v>75</v>
      </c>
      <c r="F8" s="40"/>
      <c r="G8" s="40"/>
      <c r="H8" s="2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2"/>
      <c r="V8" s="53"/>
      <c r="W8" s="15">
        <f t="shared" si="0"/>
        <v>155</v>
      </c>
      <c r="X8" s="18">
        <f t="shared" si="1"/>
        <v>4</v>
      </c>
      <c r="Y8" s="26" t="s">
        <v>24</v>
      </c>
    </row>
    <row r="9" spans="1:25" s="4" customFormat="1" ht="18" customHeight="1">
      <c r="A9" s="5">
        <v>4</v>
      </c>
      <c r="B9" s="35" t="s">
        <v>46</v>
      </c>
      <c r="C9" s="31" t="s">
        <v>31</v>
      </c>
      <c r="D9" s="39">
        <v>80</v>
      </c>
      <c r="E9" s="40">
        <v>80</v>
      </c>
      <c r="F9" s="40"/>
      <c r="G9" s="40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2"/>
      <c r="V9" s="53"/>
      <c r="W9" s="15">
        <f t="shared" si="0"/>
        <v>160</v>
      </c>
      <c r="X9" s="18">
        <f t="shared" si="1"/>
        <v>1</v>
      </c>
      <c r="Y9" s="26" t="s">
        <v>24</v>
      </c>
    </row>
    <row r="10" spans="1:25" s="4" customFormat="1" ht="18" customHeight="1">
      <c r="A10" s="5">
        <v>5</v>
      </c>
      <c r="B10" s="35" t="s">
        <v>46</v>
      </c>
      <c r="C10" s="31" t="s">
        <v>32</v>
      </c>
      <c r="D10" s="39">
        <v>60</v>
      </c>
      <c r="E10" s="40"/>
      <c r="F10" s="40"/>
      <c r="G10" s="40"/>
      <c r="H10" s="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2"/>
      <c r="V10" s="53"/>
      <c r="W10" s="15">
        <f t="shared" si="0"/>
        <v>60</v>
      </c>
      <c r="X10" s="18">
        <f t="shared" si="1"/>
        <v>14</v>
      </c>
      <c r="Y10" s="26"/>
    </row>
    <row r="11" spans="1:25" s="4" customFormat="1" ht="18" customHeight="1">
      <c r="A11" s="5">
        <v>6</v>
      </c>
      <c r="B11" s="35" t="s">
        <v>47</v>
      </c>
      <c r="C11" s="31" t="s">
        <v>33</v>
      </c>
      <c r="D11" s="39">
        <v>80</v>
      </c>
      <c r="E11" s="40">
        <v>80</v>
      </c>
      <c r="F11" s="40"/>
      <c r="G11" s="40"/>
      <c r="H11" s="2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2"/>
      <c r="V11" s="53"/>
      <c r="W11" s="15">
        <f t="shared" si="0"/>
        <v>160</v>
      </c>
      <c r="X11" s="18">
        <f t="shared" si="1"/>
        <v>1</v>
      </c>
      <c r="Y11" s="26" t="s">
        <v>24</v>
      </c>
    </row>
    <row r="12" spans="1:25" s="4" customFormat="1" ht="18" customHeight="1">
      <c r="A12" s="5">
        <v>7</v>
      </c>
      <c r="B12" s="35" t="s">
        <v>47</v>
      </c>
      <c r="C12" s="31" t="s">
        <v>34</v>
      </c>
      <c r="D12" s="39">
        <v>45</v>
      </c>
      <c r="E12" s="40">
        <v>80</v>
      </c>
      <c r="F12" s="40"/>
      <c r="G12" s="40"/>
      <c r="H12" s="2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2"/>
      <c r="V12" s="53"/>
      <c r="W12" s="15">
        <f t="shared" si="0"/>
        <v>125</v>
      </c>
      <c r="X12" s="18">
        <f t="shared" si="1"/>
        <v>6</v>
      </c>
      <c r="Y12" s="26" t="s">
        <v>24</v>
      </c>
    </row>
    <row r="13" spans="1:25" s="4" customFormat="1" ht="18" customHeight="1">
      <c r="A13" s="5">
        <v>8</v>
      </c>
      <c r="B13" s="35" t="s">
        <v>47</v>
      </c>
      <c r="C13" s="31" t="s">
        <v>35</v>
      </c>
      <c r="D13" s="39">
        <v>80</v>
      </c>
      <c r="E13" s="40">
        <v>40</v>
      </c>
      <c r="F13" s="40"/>
      <c r="G13" s="40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2"/>
      <c r="V13" s="53"/>
      <c r="W13" s="15">
        <f t="shared" si="0"/>
        <v>120</v>
      </c>
      <c r="X13" s="18">
        <f t="shared" si="1"/>
        <v>8</v>
      </c>
      <c r="Y13" s="26" t="s">
        <v>24</v>
      </c>
    </row>
    <row r="14" spans="1:25" s="4" customFormat="1" ht="18" customHeight="1">
      <c r="A14" s="5">
        <v>9</v>
      </c>
      <c r="B14" s="35" t="s">
        <v>47</v>
      </c>
      <c r="C14" s="31" t="s">
        <v>36</v>
      </c>
      <c r="D14" s="39">
        <v>80</v>
      </c>
      <c r="E14" s="40">
        <v>80</v>
      </c>
      <c r="F14" s="40"/>
      <c r="G14" s="40"/>
      <c r="H14" s="2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2"/>
      <c r="V14" s="53"/>
      <c r="W14" s="15">
        <f t="shared" si="0"/>
        <v>160</v>
      </c>
      <c r="X14" s="18">
        <f t="shared" si="1"/>
        <v>1</v>
      </c>
      <c r="Y14" s="26" t="s">
        <v>24</v>
      </c>
    </row>
    <row r="15" spans="1:25" s="4" customFormat="1" ht="18" customHeight="1">
      <c r="A15" s="5">
        <v>10</v>
      </c>
      <c r="B15" s="35" t="s">
        <v>48</v>
      </c>
      <c r="C15" s="31" t="s">
        <v>37</v>
      </c>
      <c r="D15" s="39">
        <v>80</v>
      </c>
      <c r="E15" s="40">
        <v>40</v>
      </c>
      <c r="F15" s="40"/>
      <c r="G15" s="40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2"/>
      <c r="V15" s="53"/>
      <c r="W15" s="15">
        <f t="shared" si="0"/>
        <v>120</v>
      </c>
      <c r="X15" s="18">
        <f t="shared" si="1"/>
        <v>8</v>
      </c>
      <c r="Y15" s="26" t="s">
        <v>24</v>
      </c>
    </row>
    <row r="16" spans="1:25" s="4" customFormat="1" ht="18" customHeight="1">
      <c r="A16" s="5">
        <v>11</v>
      </c>
      <c r="B16" s="35" t="s">
        <v>48</v>
      </c>
      <c r="C16" s="31" t="s">
        <v>38</v>
      </c>
      <c r="D16" s="39">
        <v>80</v>
      </c>
      <c r="E16" s="40">
        <v>22</v>
      </c>
      <c r="F16" s="40"/>
      <c r="G16" s="40"/>
      <c r="H16" s="2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2"/>
      <c r="V16" s="53"/>
      <c r="W16" s="15">
        <f t="shared" si="0"/>
        <v>102</v>
      </c>
      <c r="X16" s="18">
        <f t="shared" si="1"/>
        <v>10</v>
      </c>
      <c r="Y16" s="26" t="s">
        <v>24</v>
      </c>
    </row>
    <row r="17" spans="1:25" s="4" customFormat="1" ht="18" customHeight="1">
      <c r="A17" s="5">
        <v>12</v>
      </c>
      <c r="B17" s="35" t="s">
        <v>46</v>
      </c>
      <c r="C17" s="31" t="s">
        <v>39</v>
      </c>
      <c r="D17" s="39"/>
      <c r="E17" s="40"/>
      <c r="F17" s="40"/>
      <c r="G17" s="40"/>
      <c r="H17" s="2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2"/>
      <c r="V17" s="53"/>
      <c r="W17" s="15">
        <f t="shared" si="0"/>
        <v>0</v>
      </c>
      <c r="X17" s="18">
        <f t="shared" si="1"/>
        <v>18</v>
      </c>
      <c r="Y17" s="26"/>
    </row>
    <row r="18" spans="1:25" s="4" customFormat="1" ht="18" customHeight="1">
      <c r="A18" s="5">
        <v>13</v>
      </c>
      <c r="B18" s="35" t="s">
        <v>47</v>
      </c>
      <c r="C18" s="31" t="s">
        <v>40</v>
      </c>
      <c r="D18" s="39">
        <v>10</v>
      </c>
      <c r="E18" s="40">
        <v>80</v>
      </c>
      <c r="F18" s="40"/>
      <c r="G18" s="40"/>
      <c r="H18" s="2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2"/>
      <c r="V18" s="53"/>
      <c r="W18" s="15">
        <f t="shared" si="0"/>
        <v>90</v>
      </c>
      <c r="X18" s="18">
        <f t="shared" si="1"/>
        <v>11</v>
      </c>
      <c r="Y18" s="26" t="s">
        <v>24</v>
      </c>
    </row>
    <row r="19" spans="1:25" s="4" customFormat="1" ht="18" customHeight="1">
      <c r="A19" s="5">
        <v>14</v>
      </c>
      <c r="B19" s="35" t="s">
        <v>48</v>
      </c>
      <c r="C19" s="31" t="s">
        <v>41</v>
      </c>
      <c r="D19" s="39">
        <v>45</v>
      </c>
      <c r="E19" s="40">
        <v>80</v>
      </c>
      <c r="F19" s="40"/>
      <c r="G19" s="40"/>
      <c r="H19" s="2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2"/>
      <c r="V19" s="53"/>
      <c r="W19" s="15">
        <f t="shared" si="0"/>
        <v>125</v>
      </c>
      <c r="X19" s="18">
        <f t="shared" si="1"/>
        <v>6</v>
      </c>
      <c r="Y19" s="26" t="s">
        <v>24</v>
      </c>
    </row>
    <row r="20" spans="1:25" s="4" customFormat="1" ht="18" customHeight="1">
      <c r="A20" s="5">
        <v>15</v>
      </c>
      <c r="B20" s="35" t="s">
        <v>46</v>
      </c>
      <c r="C20" s="31" t="s">
        <v>42</v>
      </c>
      <c r="D20" s="39"/>
      <c r="E20" s="40">
        <v>58</v>
      </c>
      <c r="F20" s="40"/>
      <c r="G20" s="40"/>
      <c r="H20" s="2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2"/>
      <c r="V20" s="53"/>
      <c r="W20" s="15">
        <f t="shared" si="0"/>
        <v>58</v>
      </c>
      <c r="X20" s="18">
        <f t="shared" si="1"/>
        <v>15</v>
      </c>
      <c r="Y20" s="26"/>
    </row>
    <row r="21" spans="1:25" s="4" customFormat="1" ht="18" customHeight="1">
      <c r="A21" s="5">
        <v>16</v>
      </c>
      <c r="B21" s="35" t="s">
        <v>47</v>
      </c>
      <c r="C21" s="31" t="s">
        <v>43</v>
      </c>
      <c r="D21" s="39"/>
      <c r="E21" s="40"/>
      <c r="F21" s="40"/>
      <c r="G21" s="40"/>
      <c r="H21" s="2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2"/>
      <c r="V21" s="53"/>
      <c r="W21" s="15">
        <f t="shared" si="0"/>
        <v>0</v>
      </c>
      <c r="X21" s="18">
        <f t="shared" si="1"/>
        <v>18</v>
      </c>
      <c r="Y21" s="26"/>
    </row>
    <row r="22" spans="1:25" s="4" customFormat="1" ht="18" customHeight="1">
      <c r="A22" s="5">
        <v>17</v>
      </c>
      <c r="B22" s="35" t="s">
        <v>48</v>
      </c>
      <c r="C22" s="31" t="s">
        <v>44</v>
      </c>
      <c r="D22" s="39"/>
      <c r="E22" s="40">
        <v>80</v>
      </c>
      <c r="F22" s="40"/>
      <c r="G22" s="40"/>
      <c r="H22" s="2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2"/>
      <c r="V22" s="53"/>
      <c r="W22" s="15">
        <f t="shared" si="0"/>
        <v>80</v>
      </c>
      <c r="X22" s="18">
        <f t="shared" si="1"/>
        <v>13</v>
      </c>
      <c r="Y22" s="26"/>
    </row>
    <row r="23" spans="1:25" s="4" customFormat="1" ht="18" customHeight="1">
      <c r="A23" s="5">
        <v>18</v>
      </c>
      <c r="B23" s="35" t="s">
        <v>48</v>
      </c>
      <c r="C23" s="31" t="s">
        <v>28</v>
      </c>
      <c r="D23" s="39"/>
      <c r="E23" s="40">
        <v>2</v>
      </c>
      <c r="F23" s="40"/>
      <c r="G23" s="40"/>
      <c r="H23" s="2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2"/>
      <c r="V23" s="53"/>
      <c r="W23" s="15">
        <f t="shared" si="0"/>
        <v>2</v>
      </c>
      <c r="X23" s="18">
        <f t="shared" si="1"/>
        <v>17</v>
      </c>
      <c r="Y23" s="26"/>
    </row>
    <row r="24" spans="1:25" s="4" customFormat="1" ht="18" customHeight="1">
      <c r="A24" s="5"/>
      <c r="B24" s="2"/>
      <c r="C24" s="24"/>
      <c r="D24" s="2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2"/>
      <c r="V24" s="53"/>
      <c r="W24" s="15">
        <f t="shared" si="0"/>
        <v>0</v>
      </c>
      <c r="X24" s="18">
        <f t="shared" si="1"/>
        <v>18</v>
      </c>
      <c r="Y24" s="26"/>
    </row>
    <row r="25" spans="1:25" s="4" customFormat="1" ht="18" customHeight="1">
      <c r="A25" s="5"/>
      <c r="B25" s="2"/>
      <c r="C25" s="24"/>
      <c r="D25" s="2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2"/>
      <c r="V25" s="53"/>
      <c r="W25" s="15">
        <f t="shared" si="0"/>
        <v>0</v>
      </c>
      <c r="X25" s="18">
        <f t="shared" si="1"/>
        <v>18</v>
      </c>
      <c r="Y25" s="26"/>
    </row>
    <row r="26" spans="1:25" s="4" customFormat="1" ht="18" customHeight="1">
      <c r="A26" s="5"/>
      <c r="B26" s="2"/>
      <c r="C26" s="24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2"/>
      <c r="V26" s="53"/>
      <c r="W26" s="15">
        <f t="shared" si="0"/>
        <v>0</v>
      </c>
      <c r="X26" s="18">
        <f t="shared" si="1"/>
        <v>18</v>
      </c>
      <c r="Y26" s="26"/>
    </row>
    <row r="27" spans="1:25" s="4" customFormat="1" ht="18" customHeight="1">
      <c r="A27" s="5"/>
      <c r="B27" s="2"/>
      <c r="C27" s="24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2"/>
      <c r="V27" s="53"/>
      <c r="W27" s="15">
        <f t="shared" si="0"/>
        <v>0</v>
      </c>
      <c r="X27" s="18">
        <f t="shared" si="1"/>
        <v>18</v>
      </c>
      <c r="Y27" s="26"/>
    </row>
    <row r="28" spans="1:25" s="4" customFormat="1" ht="18" customHeight="1">
      <c r="A28" s="5"/>
      <c r="B28" s="2"/>
      <c r="C28" s="24"/>
      <c r="D28" s="2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2"/>
      <c r="V28" s="53"/>
      <c r="W28" s="15">
        <f t="shared" si="0"/>
        <v>0</v>
      </c>
      <c r="X28" s="18">
        <f t="shared" si="1"/>
        <v>18</v>
      </c>
      <c r="Y28" s="26"/>
    </row>
    <row r="29" spans="1:25" s="4" customFormat="1" ht="18" customHeight="1">
      <c r="A29" s="5"/>
      <c r="B29" s="2"/>
      <c r="C29" s="24"/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2"/>
      <c r="V29" s="53"/>
      <c r="W29" s="15">
        <f t="shared" si="0"/>
        <v>0</v>
      </c>
      <c r="X29" s="18">
        <f t="shared" si="1"/>
        <v>18</v>
      </c>
      <c r="Y29" s="26"/>
    </row>
    <row r="30" spans="1:25" s="4" customFormat="1" ht="18" customHeight="1">
      <c r="A30" s="5"/>
      <c r="B30" s="2"/>
      <c r="C30" s="24"/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2"/>
      <c r="V30" s="53"/>
      <c r="W30" s="15">
        <f t="shared" si="0"/>
        <v>0</v>
      </c>
      <c r="X30" s="18">
        <f t="shared" si="1"/>
        <v>18</v>
      </c>
      <c r="Y30" s="26"/>
    </row>
    <row r="31" spans="1:25" s="4" customFormat="1" ht="18" customHeight="1">
      <c r="A31" s="5"/>
      <c r="B31" s="2"/>
      <c r="C31" s="24"/>
      <c r="D31" s="2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2"/>
      <c r="V31" s="53"/>
      <c r="W31" s="15">
        <f t="shared" si="0"/>
        <v>0</v>
      </c>
      <c r="X31" s="18">
        <f t="shared" si="1"/>
        <v>18</v>
      </c>
      <c r="Y31" s="26"/>
    </row>
    <row r="32" spans="1:25" s="4" customFormat="1" ht="18" customHeight="1">
      <c r="A32" s="5"/>
      <c r="B32" s="2"/>
      <c r="C32" s="24"/>
      <c r="D32" s="2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2"/>
      <c r="V32" s="53"/>
      <c r="W32" s="15">
        <f t="shared" si="0"/>
        <v>0</v>
      </c>
      <c r="X32" s="18">
        <f t="shared" si="1"/>
        <v>18</v>
      </c>
      <c r="Y32" s="26"/>
    </row>
    <row r="33" spans="1:25" s="4" customFormat="1" ht="18" customHeight="1">
      <c r="A33" s="5"/>
      <c r="B33" s="2"/>
      <c r="C33" s="24"/>
      <c r="D33" s="2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2"/>
      <c r="V33" s="53"/>
      <c r="W33" s="15">
        <f t="shared" si="0"/>
        <v>0</v>
      </c>
      <c r="X33" s="18">
        <f t="shared" si="1"/>
        <v>18</v>
      </c>
      <c r="Y33" s="26"/>
    </row>
    <row r="34" spans="1:25" s="4" customFormat="1" ht="18" customHeight="1">
      <c r="A34" s="5"/>
      <c r="B34" s="2"/>
      <c r="C34" s="24"/>
      <c r="D34" s="2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2"/>
      <c r="V34" s="53"/>
      <c r="W34" s="15">
        <f t="shared" si="0"/>
        <v>0</v>
      </c>
      <c r="X34" s="18">
        <f t="shared" si="1"/>
        <v>18</v>
      </c>
      <c r="Y34" s="26"/>
    </row>
    <row r="35" spans="1:25" s="4" customFormat="1" ht="18" customHeight="1">
      <c r="A35" s="5"/>
      <c r="B35" s="2"/>
      <c r="C35" s="24"/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2"/>
      <c r="V35" s="53"/>
      <c r="W35" s="15">
        <f t="shared" si="0"/>
        <v>0</v>
      </c>
      <c r="X35" s="18">
        <f t="shared" si="1"/>
        <v>18</v>
      </c>
      <c r="Y35" s="26"/>
    </row>
    <row r="36" spans="1:25" s="4" customFormat="1" ht="18" customHeight="1">
      <c r="A36" s="5"/>
      <c r="B36" s="2"/>
      <c r="C36" s="24"/>
      <c r="D36" s="2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2"/>
      <c r="V36" s="53"/>
      <c r="W36" s="15">
        <f t="shared" si="0"/>
        <v>0</v>
      </c>
      <c r="X36" s="18">
        <f t="shared" si="1"/>
        <v>18</v>
      </c>
      <c r="Y36" s="26"/>
    </row>
    <row r="37" spans="1:25" s="4" customFormat="1" ht="18" customHeight="1">
      <c r="A37" s="5"/>
      <c r="B37" s="2"/>
      <c r="C37" s="24"/>
      <c r="D37" s="2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2"/>
      <c r="V37" s="53"/>
      <c r="W37" s="15">
        <f t="shared" si="0"/>
        <v>0</v>
      </c>
      <c r="X37" s="18">
        <f t="shared" si="1"/>
        <v>18</v>
      </c>
      <c r="Y37" s="26"/>
    </row>
    <row r="38" spans="1:25" s="4" customFormat="1" ht="18" customHeight="1" thickBot="1">
      <c r="A38" s="6"/>
      <c r="B38" s="7"/>
      <c r="C38" s="25"/>
      <c r="D38" s="22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54"/>
      <c r="W38" s="16">
        <f t="shared" si="0"/>
        <v>0</v>
      </c>
      <c r="X38" s="19">
        <f t="shared" si="1"/>
        <v>18</v>
      </c>
      <c r="Y38" s="27"/>
    </row>
    <row r="39" spans="1:25">
      <c r="D39">
        <v>776</v>
      </c>
      <c r="E39">
        <v>782</v>
      </c>
      <c r="F39">
        <f t="shared" ref="F39:U39" si="2">SUM(F4:F38)</f>
        <v>0</v>
      </c>
      <c r="G39">
        <f t="shared" si="2"/>
        <v>0</v>
      </c>
      <c r="H39">
        <f t="shared" si="2"/>
        <v>0</v>
      </c>
      <c r="I39">
        <f t="shared" si="2"/>
        <v>0</v>
      </c>
      <c r="J39">
        <f t="shared" si="2"/>
        <v>0</v>
      </c>
      <c r="K39">
        <f t="shared" si="2"/>
        <v>0</v>
      </c>
      <c r="L39">
        <f t="shared" si="2"/>
        <v>0</v>
      </c>
      <c r="M39">
        <f t="shared" si="2"/>
        <v>0</v>
      </c>
      <c r="N39">
        <f t="shared" si="2"/>
        <v>0</v>
      </c>
      <c r="O39">
        <f t="shared" si="2"/>
        <v>0</v>
      </c>
      <c r="P39">
        <f t="shared" si="2"/>
        <v>0</v>
      </c>
      <c r="Q39">
        <f t="shared" si="2"/>
        <v>0</v>
      </c>
      <c r="R39">
        <f t="shared" si="2"/>
        <v>0</v>
      </c>
      <c r="S39">
        <f t="shared" si="2"/>
        <v>0</v>
      </c>
      <c r="T39">
        <f t="shared" si="2"/>
        <v>0</v>
      </c>
      <c r="U39">
        <f t="shared" si="2"/>
        <v>0</v>
      </c>
    </row>
  </sheetData>
  <mergeCells count="1">
    <mergeCell ref="A1:P1"/>
  </mergeCells>
  <phoneticPr fontId="3"/>
  <conditionalFormatting sqref="B3 B24:B38">
    <cfRule type="cellIs" dxfId="8" priority="3" stopIfTrue="1" operator="equal">
      <formula>"GK"</formula>
    </cfRule>
  </conditionalFormatting>
  <conditionalFormatting sqref="X4:X38">
    <cfRule type="expression" dxfId="7" priority="4" stopIfTrue="1">
      <formula>#REF!="GK"</formula>
    </cfRule>
    <cfRule type="cellIs" dxfId="6" priority="5" stopIfTrue="1" operator="lessThanOrEqual">
      <formula>14</formula>
    </cfRule>
  </conditionalFormatting>
  <dataValidations count="4">
    <dataValidation type="list" errorStyle="warning" allowBlank="1" showErrorMessage="1" sqref="B24:B38" xr:uid="{00000000-0002-0000-0000-000000000000}">
      <formula1>"GK,DF,MF,FW"</formula1>
    </dataValidation>
    <dataValidation type="list" errorStyle="warning" allowBlank="1" showInputMessage="1" showErrorMessage="1" sqref="Y17 Y23:Y38" xr:uid="{00000000-0002-0000-0000-000001000000}">
      <formula1>"○,●,☆,★"</formula1>
    </dataValidation>
    <dataValidation type="list" errorStyle="warning" allowBlank="1" showInputMessage="1" showErrorMessage="1" sqref="Y4:Y16 Y18:Y22" xr:uid="{00000000-0002-0000-0000-000002000000}">
      <formula1>"○"</formula1>
    </dataValidation>
    <dataValidation type="list" operator="equal" allowBlank="1" showInputMessage="1" showErrorMessage="1" sqref="B6:B23" xr:uid="{00000000-0002-0000-0000-000003000000}">
      <formula1>"DF,MF,FW"</formula1>
    </dataValidation>
  </dataValidations>
  <printOptions horizontalCentered="1" verticalCentered="1"/>
  <pageMargins left="0.2" right="0.2" top="0.2" bottom="0.2" header="0.51" footer="0.31"/>
  <pageSetup paperSize="9" scale="73" orientation="landscape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C36"/>
  <sheetViews>
    <sheetView zoomScale="87" zoomScaleNormal="87" workbookViewId="0">
      <selection activeCell="W16" sqref="V16:W16"/>
    </sheetView>
  </sheetViews>
  <sheetFormatPr defaultColWidth="8.88671875" defaultRowHeight="13.2"/>
  <cols>
    <col min="1" max="1" width="4.33203125" bestFit="1" customWidth="1"/>
    <col min="2" max="2" width="6.33203125" customWidth="1"/>
    <col min="3" max="3" width="18.6640625" customWidth="1"/>
    <col min="4" max="14" width="5.109375" customWidth="1"/>
    <col min="15" max="26" width="6.6640625" customWidth="1"/>
    <col min="29" max="29" width="9.44140625" customWidth="1"/>
  </cols>
  <sheetData>
    <row r="1" spans="1:29" ht="21">
      <c r="A1" s="44" t="s">
        <v>77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62" t="s">
        <v>74</v>
      </c>
      <c r="V1" s="47"/>
      <c r="W1" s="47"/>
      <c r="X1" s="45"/>
      <c r="Y1" s="45"/>
      <c r="Z1" s="45"/>
      <c r="AA1" s="45"/>
      <c r="AB1" s="45"/>
      <c r="AC1" s="45"/>
    </row>
    <row r="2" spans="1:29" ht="4.5" customHeight="1" thickBot="1">
      <c r="A2" s="29"/>
    </row>
    <row r="3" spans="1:29" s="1" customFormat="1" ht="37.5" customHeight="1" thickBot="1">
      <c r="A3" s="10" t="s">
        <v>21</v>
      </c>
      <c r="B3" s="9" t="s">
        <v>22</v>
      </c>
      <c r="C3" s="23" t="s">
        <v>0</v>
      </c>
      <c r="D3" s="66" t="s">
        <v>1</v>
      </c>
      <c r="E3" s="67" t="s">
        <v>2</v>
      </c>
      <c r="F3" s="67" t="s">
        <v>3</v>
      </c>
      <c r="G3" s="67" t="s">
        <v>4</v>
      </c>
      <c r="H3" s="67" t="s">
        <v>5</v>
      </c>
      <c r="I3" s="67" t="s">
        <v>6</v>
      </c>
      <c r="J3" s="67" t="s">
        <v>7</v>
      </c>
      <c r="K3" s="67" t="s">
        <v>8</v>
      </c>
      <c r="L3" s="67" t="s">
        <v>9</v>
      </c>
      <c r="M3" s="67" t="s">
        <v>10</v>
      </c>
      <c r="N3" s="67" t="s">
        <v>11</v>
      </c>
      <c r="O3" s="58" t="s">
        <v>12</v>
      </c>
      <c r="P3" s="58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53</v>
      </c>
      <c r="W3" s="9" t="s">
        <v>54</v>
      </c>
      <c r="X3" s="9" t="s">
        <v>55</v>
      </c>
      <c r="Y3" s="9" t="s">
        <v>56</v>
      </c>
      <c r="Z3" s="55" t="s">
        <v>73</v>
      </c>
      <c r="AA3" s="14" t="s">
        <v>19</v>
      </c>
      <c r="AB3" s="17" t="s">
        <v>20</v>
      </c>
      <c r="AC3" s="28" t="str">
        <f>"ブロック"&amp;COUNTA(AC4:AC35)&amp;"名"</f>
        <v>ブロック0名</v>
      </c>
    </row>
    <row r="4" spans="1:29" s="4" customFormat="1" ht="18" customHeight="1" thickTop="1">
      <c r="A4" s="5"/>
      <c r="B4" s="2" t="s">
        <v>49</v>
      </c>
      <c r="C4" s="24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59"/>
      <c r="P4" s="59"/>
      <c r="Q4" s="3"/>
      <c r="R4" s="3"/>
      <c r="S4" s="3"/>
      <c r="T4" s="3"/>
      <c r="U4" s="3"/>
      <c r="V4" s="3"/>
      <c r="W4" s="3"/>
      <c r="X4" s="3"/>
      <c r="Y4" s="3"/>
      <c r="Z4" s="56"/>
      <c r="AA4" s="15">
        <f t="shared" ref="AA4:AA35" si="0">SUM(D4:Y4)</f>
        <v>0</v>
      </c>
      <c r="AB4" s="18">
        <f t="shared" ref="AB4:AB35" si="1">RANK(AA4,$AA$4:$AA$35)</f>
        <v>1</v>
      </c>
      <c r="AC4" s="26"/>
    </row>
    <row r="5" spans="1:29" s="4" customFormat="1" ht="18" customHeight="1">
      <c r="A5" s="5"/>
      <c r="B5" s="2" t="s">
        <v>46</v>
      </c>
      <c r="C5" s="24"/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59"/>
      <c r="P5" s="59"/>
      <c r="Q5" s="3"/>
      <c r="R5" s="3"/>
      <c r="S5" s="3"/>
      <c r="T5" s="3"/>
      <c r="U5" s="3"/>
      <c r="V5" s="3"/>
      <c r="W5" s="3"/>
      <c r="X5" s="3"/>
      <c r="Y5" s="3"/>
      <c r="Z5" s="56"/>
      <c r="AA5" s="15">
        <f t="shared" si="0"/>
        <v>0</v>
      </c>
      <c r="AB5" s="18">
        <f t="shared" si="1"/>
        <v>1</v>
      </c>
      <c r="AC5" s="26"/>
    </row>
    <row r="6" spans="1:29" s="4" customFormat="1" ht="18" customHeight="1">
      <c r="A6" s="5"/>
      <c r="B6" s="2" t="s">
        <v>46</v>
      </c>
      <c r="C6" s="24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59"/>
      <c r="P6" s="59"/>
      <c r="Q6" s="3"/>
      <c r="R6" s="3"/>
      <c r="S6" s="3"/>
      <c r="T6" s="3"/>
      <c r="U6" s="3"/>
      <c r="V6" s="3"/>
      <c r="W6" s="3"/>
      <c r="X6" s="3"/>
      <c r="Y6" s="3"/>
      <c r="Z6" s="56"/>
      <c r="AA6" s="15">
        <f t="shared" si="0"/>
        <v>0</v>
      </c>
      <c r="AB6" s="18">
        <f t="shared" si="1"/>
        <v>1</v>
      </c>
      <c r="AC6" s="26"/>
    </row>
    <row r="7" spans="1:29" s="4" customFormat="1" ht="18" customHeight="1">
      <c r="A7" s="5"/>
      <c r="B7" s="2" t="s">
        <v>46</v>
      </c>
      <c r="C7" s="24"/>
      <c r="D7" s="68"/>
      <c r="E7" s="69"/>
      <c r="F7" s="69"/>
      <c r="G7" s="69"/>
      <c r="H7" s="69"/>
      <c r="I7" s="69"/>
      <c r="J7" s="69"/>
      <c r="K7" s="69"/>
      <c r="L7" s="69"/>
      <c r="M7" s="69"/>
      <c r="N7" s="69"/>
      <c r="O7" s="59"/>
      <c r="P7" s="59"/>
      <c r="Q7" s="3"/>
      <c r="R7" s="3"/>
      <c r="S7" s="3"/>
      <c r="T7" s="3"/>
      <c r="U7" s="3"/>
      <c r="V7" s="3"/>
      <c r="W7" s="3"/>
      <c r="X7" s="3"/>
      <c r="Y7" s="3"/>
      <c r="Z7" s="56"/>
      <c r="AA7" s="15">
        <f t="shared" si="0"/>
        <v>0</v>
      </c>
      <c r="AB7" s="18">
        <f t="shared" si="1"/>
        <v>1</v>
      </c>
      <c r="AC7" s="26"/>
    </row>
    <row r="8" spans="1:29" s="4" customFormat="1" ht="18" customHeight="1">
      <c r="A8" s="5"/>
      <c r="B8" s="2" t="s">
        <v>47</v>
      </c>
      <c r="C8" s="24"/>
      <c r="D8" s="68"/>
      <c r="E8" s="69"/>
      <c r="F8" s="69"/>
      <c r="G8" s="69"/>
      <c r="H8" s="69"/>
      <c r="I8" s="69"/>
      <c r="J8" s="69"/>
      <c r="K8" s="69"/>
      <c r="L8" s="69"/>
      <c r="M8" s="69"/>
      <c r="N8" s="69"/>
      <c r="O8" s="59"/>
      <c r="P8" s="59"/>
      <c r="Q8" s="3"/>
      <c r="R8" s="3"/>
      <c r="S8" s="3"/>
      <c r="T8" s="3"/>
      <c r="U8" s="3"/>
      <c r="V8" s="3"/>
      <c r="W8" s="3"/>
      <c r="X8" s="3"/>
      <c r="Y8" s="3"/>
      <c r="Z8" s="56"/>
      <c r="AA8" s="15">
        <f t="shared" si="0"/>
        <v>0</v>
      </c>
      <c r="AB8" s="18">
        <f t="shared" si="1"/>
        <v>1</v>
      </c>
      <c r="AC8" s="26"/>
    </row>
    <row r="9" spans="1:29" s="4" customFormat="1" ht="18" customHeight="1">
      <c r="A9" s="5"/>
      <c r="B9" s="2" t="s">
        <v>47</v>
      </c>
      <c r="C9" s="24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59"/>
      <c r="P9" s="59"/>
      <c r="Q9" s="3"/>
      <c r="R9" s="3"/>
      <c r="S9" s="3"/>
      <c r="T9" s="3"/>
      <c r="U9" s="3"/>
      <c r="V9" s="3"/>
      <c r="W9" s="3"/>
      <c r="X9" s="3"/>
      <c r="Y9" s="3"/>
      <c r="Z9" s="56"/>
      <c r="AA9" s="15">
        <f t="shared" si="0"/>
        <v>0</v>
      </c>
      <c r="AB9" s="18">
        <f t="shared" si="1"/>
        <v>1</v>
      </c>
      <c r="AC9" s="26"/>
    </row>
    <row r="10" spans="1:29" s="4" customFormat="1" ht="18" customHeight="1">
      <c r="A10" s="5"/>
      <c r="B10" s="2" t="s">
        <v>47</v>
      </c>
      <c r="C10" s="24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59"/>
      <c r="P10" s="59"/>
      <c r="Q10" s="3"/>
      <c r="R10" s="3"/>
      <c r="S10" s="3"/>
      <c r="T10" s="3"/>
      <c r="U10" s="3"/>
      <c r="V10" s="3"/>
      <c r="W10" s="3"/>
      <c r="X10" s="3"/>
      <c r="Y10" s="3"/>
      <c r="Z10" s="56"/>
      <c r="AA10" s="15">
        <f t="shared" si="0"/>
        <v>0</v>
      </c>
      <c r="AB10" s="18">
        <f t="shared" si="1"/>
        <v>1</v>
      </c>
      <c r="AC10" s="26"/>
    </row>
    <row r="11" spans="1:29" s="4" customFormat="1" ht="18" customHeight="1">
      <c r="A11" s="5"/>
      <c r="B11" s="2" t="s">
        <v>47</v>
      </c>
      <c r="C11" s="24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59"/>
      <c r="P11" s="59"/>
      <c r="Q11" s="3"/>
      <c r="R11" s="3"/>
      <c r="S11" s="3"/>
      <c r="T11" s="3"/>
      <c r="U11" s="3"/>
      <c r="V11" s="3"/>
      <c r="W11" s="3"/>
      <c r="X11" s="3"/>
      <c r="Y11" s="3"/>
      <c r="Z11" s="56"/>
      <c r="AA11" s="15">
        <f t="shared" si="0"/>
        <v>0</v>
      </c>
      <c r="AB11" s="18">
        <f t="shared" si="1"/>
        <v>1</v>
      </c>
      <c r="AC11" s="26"/>
    </row>
    <row r="12" spans="1:29" s="4" customFormat="1" ht="18" customHeight="1">
      <c r="A12" s="5"/>
      <c r="B12" s="2" t="s">
        <v>47</v>
      </c>
      <c r="C12" s="24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59"/>
      <c r="P12" s="59"/>
      <c r="Q12" s="3"/>
      <c r="R12" s="3"/>
      <c r="S12" s="3"/>
      <c r="T12" s="3"/>
      <c r="U12" s="3"/>
      <c r="V12" s="3"/>
      <c r="W12" s="3"/>
      <c r="X12" s="3"/>
      <c r="Y12" s="3"/>
      <c r="Z12" s="56"/>
      <c r="AA12" s="15">
        <f t="shared" si="0"/>
        <v>0</v>
      </c>
      <c r="AB12" s="18">
        <f t="shared" si="1"/>
        <v>1</v>
      </c>
      <c r="AC12" s="26"/>
    </row>
    <row r="13" spans="1:29" s="4" customFormat="1" ht="18" customHeight="1">
      <c r="A13" s="5"/>
      <c r="B13" s="2" t="s">
        <v>48</v>
      </c>
      <c r="C13" s="24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59"/>
      <c r="P13" s="59"/>
      <c r="Q13" s="3"/>
      <c r="R13" s="3"/>
      <c r="S13" s="3"/>
      <c r="T13" s="3"/>
      <c r="U13" s="3"/>
      <c r="V13" s="3"/>
      <c r="W13" s="3"/>
      <c r="X13" s="3"/>
      <c r="Y13" s="3"/>
      <c r="Z13" s="56"/>
      <c r="AA13" s="15">
        <f t="shared" si="0"/>
        <v>0</v>
      </c>
      <c r="AB13" s="18">
        <f t="shared" si="1"/>
        <v>1</v>
      </c>
      <c r="AC13" s="26"/>
    </row>
    <row r="14" spans="1:29" s="4" customFormat="1" ht="18" customHeight="1">
      <c r="A14" s="5"/>
      <c r="B14" s="2" t="s">
        <v>48</v>
      </c>
      <c r="C14" s="24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59"/>
      <c r="P14" s="59"/>
      <c r="Q14" s="3"/>
      <c r="R14" s="3"/>
      <c r="S14" s="3"/>
      <c r="T14" s="3"/>
      <c r="U14" s="3"/>
      <c r="V14" s="3"/>
      <c r="W14" s="3"/>
      <c r="X14" s="3"/>
      <c r="Y14" s="3"/>
      <c r="Z14" s="56"/>
      <c r="AA14" s="15">
        <f t="shared" si="0"/>
        <v>0</v>
      </c>
      <c r="AB14" s="18">
        <f t="shared" si="1"/>
        <v>1</v>
      </c>
      <c r="AC14" s="26"/>
    </row>
    <row r="15" spans="1:29" s="4" customFormat="1" ht="18" customHeight="1">
      <c r="A15" s="5"/>
      <c r="B15" s="2" t="s">
        <v>49</v>
      </c>
      <c r="C15" s="24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59"/>
      <c r="P15" s="59"/>
      <c r="Q15" s="3"/>
      <c r="R15" s="3"/>
      <c r="S15" s="3"/>
      <c r="T15" s="3"/>
      <c r="U15" s="3"/>
      <c r="V15" s="3"/>
      <c r="W15" s="3"/>
      <c r="X15" s="3"/>
      <c r="Y15" s="3"/>
      <c r="Z15" s="56"/>
      <c r="AA15" s="15">
        <f t="shared" si="0"/>
        <v>0</v>
      </c>
      <c r="AB15" s="18">
        <f t="shared" si="1"/>
        <v>1</v>
      </c>
      <c r="AC15" s="26"/>
    </row>
    <row r="16" spans="1:29" s="4" customFormat="1" ht="18" customHeight="1">
      <c r="A16" s="5"/>
      <c r="B16" s="2" t="s">
        <v>46</v>
      </c>
      <c r="C16" s="24"/>
      <c r="D16" s="68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59"/>
      <c r="P16" s="59"/>
      <c r="Q16" s="3"/>
      <c r="R16" s="3"/>
      <c r="S16" s="3"/>
      <c r="T16" s="3"/>
      <c r="U16" s="3"/>
      <c r="V16" s="3"/>
      <c r="W16" s="3"/>
      <c r="X16" s="3"/>
      <c r="Y16" s="3"/>
      <c r="Z16" s="56"/>
      <c r="AA16" s="15">
        <f t="shared" si="0"/>
        <v>0</v>
      </c>
      <c r="AB16" s="18">
        <f t="shared" si="1"/>
        <v>1</v>
      </c>
      <c r="AC16" s="26"/>
    </row>
    <row r="17" spans="1:29" s="4" customFormat="1" ht="18" customHeight="1">
      <c r="A17" s="5"/>
      <c r="B17" s="2" t="s">
        <v>47</v>
      </c>
      <c r="C17" s="24"/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59"/>
      <c r="P17" s="59"/>
      <c r="Q17" s="3"/>
      <c r="R17" s="3"/>
      <c r="S17" s="3"/>
      <c r="T17" s="3"/>
      <c r="U17" s="3"/>
      <c r="V17" s="3"/>
      <c r="W17" s="3"/>
      <c r="X17" s="3"/>
      <c r="Y17" s="3"/>
      <c r="Z17" s="56"/>
      <c r="AA17" s="15">
        <f t="shared" si="0"/>
        <v>0</v>
      </c>
      <c r="AB17" s="18">
        <f t="shared" si="1"/>
        <v>1</v>
      </c>
      <c r="AC17" s="26"/>
    </row>
    <row r="18" spans="1:29" s="4" customFormat="1" ht="18" customHeight="1">
      <c r="A18" s="5"/>
      <c r="B18" s="2" t="s">
        <v>47</v>
      </c>
      <c r="C18" s="24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59"/>
      <c r="P18" s="59"/>
      <c r="Q18" s="3"/>
      <c r="R18" s="3"/>
      <c r="S18" s="3"/>
      <c r="T18" s="3"/>
      <c r="U18" s="3"/>
      <c r="V18" s="3"/>
      <c r="W18" s="3"/>
      <c r="X18" s="3"/>
      <c r="Y18" s="3"/>
      <c r="Z18" s="56"/>
      <c r="AA18" s="15">
        <f t="shared" si="0"/>
        <v>0</v>
      </c>
      <c r="AB18" s="18">
        <f t="shared" si="1"/>
        <v>1</v>
      </c>
      <c r="AC18" s="26"/>
    </row>
    <row r="19" spans="1:29" s="4" customFormat="1" ht="18" customHeight="1">
      <c r="A19" s="5"/>
      <c r="B19" s="2" t="s">
        <v>48</v>
      </c>
      <c r="C19" s="24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59"/>
      <c r="P19" s="59"/>
      <c r="Q19" s="3"/>
      <c r="R19" s="3"/>
      <c r="S19" s="3"/>
      <c r="T19" s="3"/>
      <c r="U19" s="3"/>
      <c r="V19" s="3"/>
      <c r="W19" s="3"/>
      <c r="X19" s="3"/>
      <c r="Y19" s="3"/>
      <c r="Z19" s="56"/>
      <c r="AA19" s="15">
        <f t="shared" si="0"/>
        <v>0</v>
      </c>
      <c r="AB19" s="18">
        <f t="shared" si="1"/>
        <v>1</v>
      </c>
      <c r="AC19" s="26"/>
    </row>
    <row r="20" spans="1:29" s="4" customFormat="1" ht="18" customHeight="1">
      <c r="A20" s="5"/>
      <c r="B20" s="2" t="s">
        <v>47</v>
      </c>
      <c r="C20" s="24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59"/>
      <c r="P20" s="59"/>
      <c r="Q20" s="3"/>
      <c r="R20" s="3"/>
      <c r="S20" s="3"/>
      <c r="T20" s="3"/>
      <c r="U20" s="3"/>
      <c r="V20" s="3"/>
      <c r="W20" s="3"/>
      <c r="X20" s="3"/>
      <c r="Y20" s="3"/>
      <c r="Z20" s="56"/>
      <c r="AA20" s="15">
        <f t="shared" si="0"/>
        <v>0</v>
      </c>
      <c r="AB20" s="18">
        <f t="shared" si="1"/>
        <v>1</v>
      </c>
      <c r="AC20" s="26"/>
    </row>
    <row r="21" spans="1:29" s="4" customFormat="1" ht="18" customHeight="1">
      <c r="A21" s="5"/>
      <c r="B21" s="2" t="s">
        <v>47</v>
      </c>
      <c r="C21" s="24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59"/>
      <c r="P21" s="59"/>
      <c r="Q21" s="3"/>
      <c r="R21" s="3"/>
      <c r="S21" s="3"/>
      <c r="T21" s="3"/>
      <c r="U21" s="3"/>
      <c r="V21" s="3"/>
      <c r="W21" s="3"/>
      <c r="X21" s="3"/>
      <c r="Y21" s="3"/>
      <c r="Z21" s="56"/>
      <c r="AA21" s="15">
        <f t="shared" si="0"/>
        <v>0</v>
      </c>
      <c r="AB21" s="18">
        <f t="shared" si="1"/>
        <v>1</v>
      </c>
      <c r="AC21" s="26"/>
    </row>
    <row r="22" spans="1:29" s="4" customFormat="1" ht="18" customHeight="1">
      <c r="A22" s="5"/>
      <c r="B22" s="2" t="s">
        <v>48</v>
      </c>
      <c r="C22" s="24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59"/>
      <c r="P22" s="59"/>
      <c r="Q22" s="3"/>
      <c r="R22" s="3"/>
      <c r="S22" s="3"/>
      <c r="T22" s="3"/>
      <c r="U22" s="3"/>
      <c r="V22" s="3"/>
      <c r="W22" s="3"/>
      <c r="X22" s="3"/>
      <c r="Y22" s="3"/>
      <c r="Z22" s="56"/>
      <c r="AA22" s="15">
        <f t="shared" si="0"/>
        <v>0</v>
      </c>
      <c r="AB22" s="18">
        <f t="shared" si="1"/>
        <v>1</v>
      </c>
      <c r="AC22" s="26"/>
    </row>
    <row r="23" spans="1:29" s="4" customFormat="1" ht="18" customHeight="1">
      <c r="A23" s="5"/>
      <c r="B23" s="2" t="s">
        <v>47</v>
      </c>
      <c r="C23" s="24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59"/>
      <c r="P23" s="59"/>
      <c r="Q23" s="3"/>
      <c r="R23" s="3"/>
      <c r="S23" s="3"/>
      <c r="T23" s="3"/>
      <c r="U23" s="3"/>
      <c r="V23" s="3"/>
      <c r="W23" s="3"/>
      <c r="X23" s="3"/>
      <c r="Y23" s="3"/>
      <c r="Z23" s="56"/>
      <c r="AA23" s="15">
        <f t="shared" si="0"/>
        <v>0</v>
      </c>
      <c r="AB23" s="18">
        <f t="shared" si="1"/>
        <v>1</v>
      </c>
      <c r="AC23" s="26"/>
    </row>
    <row r="24" spans="1:29" s="4" customFormat="1" ht="18" customHeight="1">
      <c r="A24" s="5"/>
      <c r="B24" s="2" t="s">
        <v>49</v>
      </c>
      <c r="C24" s="24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59"/>
      <c r="P24" s="59"/>
      <c r="Q24" s="3"/>
      <c r="R24" s="3"/>
      <c r="S24" s="3"/>
      <c r="T24" s="3"/>
      <c r="U24" s="3"/>
      <c r="V24" s="3"/>
      <c r="W24" s="3"/>
      <c r="X24" s="3"/>
      <c r="Y24" s="3"/>
      <c r="Z24" s="56"/>
      <c r="AA24" s="15">
        <f t="shared" si="0"/>
        <v>0</v>
      </c>
      <c r="AB24" s="18">
        <f t="shared" si="1"/>
        <v>1</v>
      </c>
      <c r="AC24" s="26"/>
    </row>
    <row r="25" spans="1:29" s="4" customFormat="1" ht="18" customHeight="1">
      <c r="A25" s="5"/>
      <c r="B25" s="2" t="s">
        <v>47</v>
      </c>
      <c r="C25" s="24"/>
      <c r="D25" s="6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59"/>
      <c r="P25" s="59"/>
      <c r="Q25" s="3"/>
      <c r="R25" s="3"/>
      <c r="S25" s="3"/>
      <c r="T25" s="3"/>
      <c r="U25" s="3"/>
      <c r="V25" s="3"/>
      <c r="W25" s="3"/>
      <c r="X25" s="3"/>
      <c r="Y25" s="3"/>
      <c r="Z25" s="56"/>
      <c r="AA25" s="15">
        <f t="shared" si="0"/>
        <v>0</v>
      </c>
      <c r="AB25" s="18">
        <f t="shared" si="1"/>
        <v>1</v>
      </c>
      <c r="AC25" s="26"/>
    </row>
    <row r="26" spans="1:29" s="4" customFormat="1" ht="18" customHeight="1">
      <c r="A26" s="5"/>
      <c r="B26" s="2" t="s">
        <v>46</v>
      </c>
      <c r="C26" s="24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59"/>
      <c r="P26" s="59"/>
      <c r="Q26" s="3"/>
      <c r="R26" s="3"/>
      <c r="S26" s="3"/>
      <c r="T26" s="3"/>
      <c r="U26" s="3"/>
      <c r="V26" s="3"/>
      <c r="W26" s="3"/>
      <c r="X26" s="3"/>
      <c r="Y26" s="3"/>
      <c r="Z26" s="56"/>
      <c r="AA26" s="15">
        <f t="shared" si="0"/>
        <v>0</v>
      </c>
      <c r="AB26" s="18">
        <f t="shared" si="1"/>
        <v>1</v>
      </c>
      <c r="AC26" s="26"/>
    </row>
    <row r="27" spans="1:29" s="4" customFormat="1" ht="18" customHeight="1">
      <c r="A27" s="5"/>
      <c r="B27" s="2" t="s">
        <v>46</v>
      </c>
      <c r="C27" s="24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59"/>
      <c r="P27" s="59"/>
      <c r="Q27" s="3"/>
      <c r="R27" s="3"/>
      <c r="S27" s="3"/>
      <c r="T27" s="3"/>
      <c r="U27" s="3"/>
      <c r="V27" s="3"/>
      <c r="W27" s="3"/>
      <c r="X27" s="3"/>
      <c r="Y27" s="3"/>
      <c r="Z27" s="56"/>
      <c r="AA27" s="15">
        <f t="shared" si="0"/>
        <v>0</v>
      </c>
      <c r="AB27" s="18">
        <f t="shared" si="1"/>
        <v>1</v>
      </c>
      <c r="AC27" s="26"/>
    </row>
    <row r="28" spans="1:29" s="4" customFormat="1" ht="18" customHeight="1">
      <c r="A28" s="5"/>
      <c r="B28" s="2" t="s">
        <v>46</v>
      </c>
      <c r="C28" s="24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59"/>
      <c r="P28" s="59"/>
      <c r="Q28" s="3"/>
      <c r="R28" s="3"/>
      <c r="S28" s="3"/>
      <c r="T28" s="3"/>
      <c r="U28" s="3"/>
      <c r="V28" s="3"/>
      <c r="W28" s="3"/>
      <c r="X28" s="3"/>
      <c r="Y28" s="3"/>
      <c r="Z28" s="56"/>
      <c r="AA28" s="15">
        <f t="shared" si="0"/>
        <v>0</v>
      </c>
      <c r="AB28" s="18">
        <f t="shared" si="1"/>
        <v>1</v>
      </c>
      <c r="AC28" s="26"/>
    </row>
    <row r="29" spans="1:29" s="4" customFormat="1" ht="18" customHeight="1">
      <c r="A29" s="5"/>
      <c r="B29" s="2" t="s">
        <v>46</v>
      </c>
      <c r="C29" s="24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59"/>
      <c r="P29" s="59"/>
      <c r="Q29" s="3"/>
      <c r="R29" s="3"/>
      <c r="S29" s="3"/>
      <c r="T29" s="3"/>
      <c r="U29" s="3"/>
      <c r="V29" s="3"/>
      <c r="W29" s="3"/>
      <c r="X29" s="3"/>
      <c r="Y29" s="3"/>
      <c r="Z29" s="56"/>
      <c r="AA29" s="15">
        <f t="shared" si="0"/>
        <v>0</v>
      </c>
      <c r="AB29" s="18">
        <f t="shared" si="1"/>
        <v>1</v>
      </c>
      <c r="AC29" s="26"/>
    </row>
    <row r="30" spans="1:29" s="4" customFormat="1" ht="18" customHeight="1">
      <c r="A30" s="5"/>
      <c r="B30" s="43" t="s">
        <v>50</v>
      </c>
      <c r="C30" s="24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59"/>
      <c r="P30" s="59"/>
      <c r="Q30" s="3"/>
      <c r="R30" s="3"/>
      <c r="S30" s="3"/>
      <c r="T30" s="3"/>
      <c r="U30" s="3"/>
      <c r="V30" s="3"/>
      <c r="W30" s="3"/>
      <c r="X30" s="3"/>
      <c r="Y30" s="3"/>
      <c r="Z30" s="56"/>
      <c r="AA30" s="15">
        <f t="shared" si="0"/>
        <v>0</v>
      </c>
      <c r="AB30" s="18">
        <f t="shared" si="1"/>
        <v>1</v>
      </c>
      <c r="AC30" s="26"/>
    </row>
    <row r="31" spans="1:29" s="4" customFormat="1" ht="18" customHeight="1">
      <c r="A31" s="5"/>
      <c r="B31" s="43" t="s">
        <v>51</v>
      </c>
      <c r="C31" s="24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59"/>
      <c r="P31" s="59"/>
      <c r="Q31" s="3"/>
      <c r="R31" s="3"/>
      <c r="S31" s="3"/>
      <c r="T31" s="3"/>
      <c r="U31" s="3"/>
      <c r="V31" s="3"/>
      <c r="W31" s="3"/>
      <c r="X31" s="3"/>
      <c r="Y31" s="3"/>
      <c r="Z31" s="56"/>
      <c r="AA31" s="15">
        <f t="shared" si="0"/>
        <v>0</v>
      </c>
      <c r="AB31" s="18">
        <f t="shared" si="1"/>
        <v>1</v>
      </c>
      <c r="AC31" s="26"/>
    </row>
    <row r="32" spans="1:29" s="4" customFormat="1" ht="18" customHeight="1">
      <c r="A32" s="5"/>
      <c r="B32" s="43" t="s">
        <v>52</v>
      </c>
      <c r="C32" s="24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59"/>
      <c r="P32" s="59"/>
      <c r="Q32" s="3"/>
      <c r="R32" s="3"/>
      <c r="S32" s="3"/>
      <c r="T32" s="3"/>
      <c r="U32" s="3"/>
      <c r="V32" s="3"/>
      <c r="W32" s="3"/>
      <c r="X32" s="3"/>
      <c r="Y32" s="3"/>
      <c r="Z32" s="56"/>
      <c r="AA32" s="15">
        <f t="shared" si="0"/>
        <v>0</v>
      </c>
      <c r="AB32" s="18">
        <f t="shared" si="1"/>
        <v>1</v>
      </c>
      <c r="AC32" s="26"/>
    </row>
    <row r="33" spans="1:29" s="4" customFormat="1" ht="18" customHeight="1">
      <c r="A33" s="5"/>
      <c r="B33" s="2" t="s">
        <v>47</v>
      </c>
      <c r="C33" s="24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59"/>
      <c r="P33" s="59"/>
      <c r="Q33" s="3"/>
      <c r="R33" s="3"/>
      <c r="S33" s="3"/>
      <c r="T33" s="3"/>
      <c r="U33" s="3"/>
      <c r="V33" s="3"/>
      <c r="W33" s="3"/>
      <c r="X33" s="3"/>
      <c r="Y33" s="3"/>
      <c r="Z33" s="56"/>
      <c r="AA33" s="15">
        <f t="shared" si="0"/>
        <v>0</v>
      </c>
      <c r="AB33" s="18">
        <f t="shared" si="1"/>
        <v>1</v>
      </c>
      <c r="AC33" s="26"/>
    </row>
    <row r="34" spans="1:29" s="4" customFormat="1" ht="18" customHeight="1">
      <c r="A34" s="5"/>
      <c r="B34" s="2" t="s">
        <v>46</v>
      </c>
      <c r="C34" s="24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59"/>
      <c r="P34" s="59"/>
      <c r="Q34" s="3"/>
      <c r="R34" s="3"/>
      <c r="S34" s="3"/>
      <c r="T34" s="3"/>
      <c r="U34" s="3"/>
      <c r="V34" s="3"/>
      <c r="W34" s="3"/>
      <c r="X34" s="3"/>
      <c r="Y34" s="3"/>
      <c r="Z34" s="56"/>
      <c r="AA34" s="15">
        <f t="shared" si="0"/>
        <v>0</v>
      </c>
      <c r="AB34" s="18">
        <f t="shared" si="1"/>
        <v>1</v>
      </c>
      <c r="AC34" s="26"/>
    </row>
    <row r="35" spans="1:29" s="4" customFormat="1" ht="18" customHeight="1" thickBot="1">
      <c r="A35" s="6"/>
      <c r="B35" s="7" t="s">
        <v>48</v>
      </c>
      <c r="C35" s="2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60"/>
      <c r="P35" s="60"/>
      <c r="Q35" s="8"/>
      <c r="R35" s="8"/>
      <c r="S35" s="8"/>
      <c r="T35" s="8"/>
      <c r="U35" s="8"/>
      <c r="V35" s="8"/>
      <c r="W35" s="8"/>
      <c r="X35" s="8"/>
      <c r="Y35" s="8"/>
      <c r="Z35" s="57"/>
      <c r="AA35" s="16">
        <f t="shared" si="0"/>
        <v>0</v>
      </c>
      <c r="AB35" s="19">
        <f t="shared" si="1"/>
        <v>1</v>
      </c>
      <c r="AC35" s="26"/>
    </row>
    <row r="36" spans="1:29">
      <c r="D36" s="72">
        <f t="shared" ref="D36:Z36" si="2">SUM(D4:D35)</f>
        <v>0</v>
      </c>
      <c r="E36" s="72">
        <f t="shared" si="2"/>
        <v>0</v>
      </c>
      <c r="F36" s="72">
        <f t="shared" si="2"/>
        <v>0</v>
      </c>
      <c r="G36" s="72">
        <f t="shared" si="2"/>
        <v>0</v>
      </c>
      <c r="H36" s="72">
        <f t="shared" si="2"/>
        <v>0</v>
      </c>
      <c r="I36" s="72"/>
      <c r="J36" s="72"/>
      <c r="K36" s="72"/>
      <c r="L36" s="72">
        <f t="shared" si="2"/>
        <v>0</v>
      </c>
      <c r="M36" s="72">
        <f t="shared" si="2"/>
        <v>0</v>
      </c>
      <c r="N36" s="72">
        <f t="shared" si="2"/>
        <v>0</v>
      </c>
      <c r="O36" s="61"/>
      <c r="P36" s="61">
        <f t="shared" si="2"/>
        <v>0</v>
      </c>
      <c r="Q36">
        <f t="shared" si="2"/>
        <v>0</v>
      </c>
      <c r="R36">
        <f t="shared" si="2"/>
        <v>0</v>
      </c>
      <c r="S36">
        <f t="shared" si="2"/>
        <v>0</v>
      </c>
      <c r="T36">
        <f t="shared" si="2"/>
        <v>0</v>
      </c>
      <c r="X36">
        <f t="shared" si="2"/>
        <v>0</v>
      </c>
      <c r="Z36">
        <f t="shared" si="2"/>
        <v>0</v>
      </c>
    </row>
  </sheetData>
  <phoneticPr fontId="3"/>
  <conditionalFormatting sqref="B3:B35">
    <cfRule type="cellIs" dxfId="5" priority="1" stopIfTrue="1" operator="equal">
      <formula>"GK"</formula>
    </cfRule>
  </conditionalFormatting>
  <conditionalFormatting sqref="AB4:AB35">
    <cfRule type="expression" dxfId="4" priority="4" stopIfTrue="1">
      <formula>#REF!="GK"</formula>
    </cfRule>
    <cfRule type="cellIs" dxfId="3" priority="5" stopIfTrue="1" operator="lessThanOrEqual">
      <formula>14</formula>
    </cfRule>
  </conditionalFormatting>
  <dataValidations count="2">
    <dataValidation type="list" errorStyle="warning" allowBlank="1" showErrorMessage="1" sqref="B4:B35" xr:uid="{00000000-0002-0000-0200-000000000000}">
      <formula1>"GK,DF,MF,FW"</formula1>
    </dataValidation>
    <dataValidation type="list" errorStyle="warning" allowBlank="1" showInputMessage="1" showErrorMessage="1" sqref="AC4:AC35" xr:uid="{00000000-0002-0000-0200-000001000000}">
      <formula1>"○"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C36"/>
  <sheetViews>
    <sheetView zoomScale="85" zoomScaleNormal="85" workbookViewId="0">
      <selection activeCell="C32" sqref="C32"/>
    </sheetView>
  </sheetViews>
  <sheetFormatPr defaultColWidth="8.88671875" defaultRowHeight="13.2"/>
  <cols>
    <col min="1" max="1" width="4.33203125" bestFit="1" customWidth="1"/>
    <col min="2" max="2" width="6.33203125" customWidth="1"/>
    <col min="3" max="3" width="18.6640625" customWidth="1"/>
    <col min="4" max="26" width="6.6640625" customWidth="1"/>
    <col min="29" max="29" width="9.44140625" customWidth="1"/>
  </cols>
  <sheetData>
    <row r="1" spans="1:29" ht="21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 t="s">
        <v>74</v>
      </c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4.5" customHeight="1" thickBot="1">
      <c r="A2" s="29"/>
    </row>
    <row r="3" spans="1:29" s="1" customFormat="1" ht="37.5" customHeight="1" thickBot="1">
      <c r="A3" s="10" t="s">
        <v>21</v>
      </c>
      <c r="B3" s="9" t="s">
        <v>22</v>
      </c>
      <c r="C3" s="23" t="s">
        <v>0</v>
      </c>
      <c r="D3" s="73" t="s">
        <v>1</v>
      </c>
      <c r="E3" s="74" t="s">
        <v>2</v>
      </c>
      <c r="F3" s="74" t="s">
        <v>3</v>
      </c>
      <c r="G3" s="74" t="s">
        <v>4</v>
      </c>
      <c r="H3" s="74" t="s">
        <v>5</v>
      </c>
      <c r="I3" s="74" t="s">
        <v>6</v>
      </c>
      <c r="J3" s="74" t="s">
        <v>7</v>
      </c>
      <c r="K3" s="74" t="s">
        <v>8</v>
      </c>
      <c r="L3" s="74" t="s">
        <v>9</v>
      </c>
      <c r="M3" s="74" t="s">
        <v>10</v>
      </c>
      <c r="N3" s="74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53</v>
      </c>
      <c r="W3" s="9" t="s">
        <v>54</v>
      </c>
      <c r="X3" s="9" t="s">
        <v>55</v>
      </c>
      <c r="Y3" s="11" t="s">
        <v>56</v>
      </c>
      <c r="Z3" s="63" t="s">
        <v>72</v>
      </c>
      <c r="AA3" s="14" t="s">
        <v>19</v>
      </c>
      <c r="AB3" s="17" t="s">
        <v>20</v>
      </c>
      <c r="AC3" s="28" t="str">
        <f>"ブロック"&amp;COUNTA(AC4:AC35)&amp;"名"</f>
        <v>ブロック0名</v>
      </c>
    </row>
    <row r="4" spans="1:29" s="4" customFormat="1" ht="18" customHeight="1" thickTop="1">
      <c r="A4" s="5"/>
      <c r="B4" s="2" t="s">
        <v>49</v>
      </c>
      <c r="C4" s="24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3"/>
      <c r="P4" s="3"/>
      <c r="Q4" s="3"/>
      <c r="R4" s="3"/>
      <c r="S4" s="3"/>
      <c r="T4" s="3"/>
      <c r="U4" s="3"/>
      <c r="V4" s="3"/>
      <c r="W4" s="3"/>
      <c r="X4" s="3"/>
      <c r="Y4" s="12"/>
      <c r="Z4" s="64"/>
      <c r="AA4" s="15">
        <f>SUM(D4:Z4)</f>
        <v>0</v>
      </c>
      <c r="AB4" s="18">
        <f t="shared" ref="AB4:AB35" si="0">RANK(AA4,$AA$4:$AA$35)</f>
        <v>1</v>
      </c>
      <c r="AC4" s="26"/>
    </row>
    <row r="5" spans="1:29" s="4" customFormat="1" ht="18" customHeight="1">
      <c r="A5" s="5"/>
      <c r="B5" s="2" t="s">
        <v>46</v>
      </c>
      <c r="C5" s="24"/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3"/>
      <c r="P5" s="3"/>
      <c r="Q5" s="3"/>
      <c r="R5" s="3"/>
      <c r="S5" s="3"/>
      <c r="T5" s="3"/>
      <c r="U5" s="3"/>
      <c r="V5" s="3"/>
      <c r="W5" s="3"/>
      <c r="X5" s="3"/>
      <c r="Y5" s="12"/>
      <c r="Z5" s="64"/>
      <c r="AA5" s="15">
        <f t="shared" ref="AA5:AA35" si="1">SUM(D5:Z5)</f>
        <v>0</v>
      </c>
      <c r="AB5" s="18">
        <f t="shared" si="0"/>
        <v>1</v>
      </c>
      <c r="AC5" s="26"/>
    </row>
    <row r="6" spans="1:29" s="4" customFormat="1" ht="18" customHeight="1">
      <c r="A6" s="5"/>
      <c r="B6" s="2" t="s">
        <v>46</v>
      </c>
      <c r="C6" s="24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3"/>
      <c r="P6" s="3"/>
      <c r="Q6" s="3"/>
      <c r="R6" s="3"/>
      <c r="S6" s="3"/>
      <c r="T6" s="3"/>
      <c r="U6" s="3"/>
      <c r="V6" s="3"/>
      <c r="W6" s="3"/>
      <c r="X6" s="3"/>
      <c r="Y6" s="12"/>
      <c r="Z6" s="64"/>
      <c r="AA6" s="15">
        <f t="shared" si="1"/>
        <v>0</v>
      </c>
      <c r="AB6" s="18">
        <f t="shared" si="0"/>
        <v>1</v>
      </c>
      <c r="AC6" s="26"/>
    </row>
    <row r="7" spans="1:29" s="4" customFormat="1" ht="18" customHeight="1">
      <c r="A7" s="5"/>
      <c r="B7" s="2" t="s">
        <v>46</v>
      </c>
      <c r="C7" s="24"/>
      <c r="D7" s="68"/>
      <c r="E7" s="69"/>
      <c r="F7" s="69"/>
      <c r="G7" s="69"/>
      <c r="H7" s="69"/>
      <c r="I7" s="69"/>
      <c r="J7" s="69"/>
      <c r="K7" s="69"/>
      <c r="L7" s="69"/>
      <c r="M7" s="69"/>
      <c r="N7" s="69"/>
      <c r="O7" s="3"/>
      <c r="P7" s="3"/>
      <c r="Q7" s="3"/>
      <c r="R7" s="3"/>
      <c r="S7" s="3"/>
      <c r="T7" s="3"/>
      <c r="U7" s="3"/>
      <c r="V7" s="3"/>
      <c r="W7" s="3"/>
      <c r="X7" s="3"/>
      <c r="Y7" s="12"/>
      <c r="Z7" s="64"/>
      <c r="AA7" s="15">
        <f t="shared" si="1"/>
        <v>0</v>
      </c>
      <c r="AB7" s="18">
        <f t="shared" si="0"/>
        <v>1</v>
      </c>
      <c r="AC7" s="26"/>
    </row>
    <row r="8" spans="1:29" s="4" customFormat="1" ht="18" customHeight="1">
      <c r="A8" s="5"/>
      <c r="B8" s="2" t="s">
        <v>47</v>
      </c>
      <c r="C8" s="24"/>
      <c r="D8" s="68"/>
      <c r="E8" s="69"/>
      <c r="F8" s="69"/>
      <c r="G8" s="69"/>
      <c r="H8" s="69"/>
      <c r="I8" s="69"/>
      <c r="J8" s="69"/>
      <c r="K8" s="69"/>
      <c r="L8" s="69"/>
      <c r="M8" s="69"/>
      <c r="N8" s="69"/>
      <c r="O8" s="3"/>
      <c r="P8" s="3"/>
      <c r="Q8" s="3"/>
      <c r="R8" s="3"/>
      <c r="S8" s="3"/>
      <c r="T8" s="3"/>
      <c r="U8" s="3"/>
      <c r="V8" s="3"/>
      <c r="W8" s="3"/>
      <c r="X8" s="3"/>
      <c r="Y8" s="12"/>
      <c r="Z8" s="64"/>
      <c r="AA8" s="15">
        <f t="shared" si="1"/>
        <v>0</v>
      </c>
      <c r="AB8" s="18">
        <f t="shared" si="0"/>
        <v>1</v>
      </c>
      <c r="AC8" s="26"/>
    </row>
    <row r="9" spans="1:29" s="4" customFormat="1" ht="18" customHeight="1">
      <c r="A9" s="5"/>
      <c r="B9" s="2" t="s">
        <v>47</v>
      </c>
      <c r="C9" s="24"/>
      <c r="D9" s="68"/>
      <c r="E9" s="69"/>
      <c r="F9" s="69"/>
      <c r="G9" s="69"/>
      <c r="H9" s="69"/>
      <c r="I9" s="69"/>
      <c r="J9" s="69"/>
      <c r="K9" s="69"/>
      <c r="L9" s="69"/>
      <c r="M9" s="69"/>
      <c r="N9" s="69"/>
      <c r="O9" s="3"/>
      <c r="P9" s="3"/>
      <c r="Q9" s="3"/>
      <c r="R9" s="3"/>
      <c r="S9" s="3"/>
      <c r="T9" s="3"/>
      <c r="U9" s="3"/>
      <c r="V9" s="3"/>
      <c r="W9" s="3"/>
      <c r="X9" s="3"/>
      <c r="Y9" s="12"/>
      <c r="Z9" s="64"/>
      <c r="AA9" s="15">
        <f t="shared" si="1"/>
        <v>0</v>
      </c>
      <c r="AB9" s="18">
        <f t="shared" si="0"/>
        <v>1</v>
      </c>
      <c r="AC9" s="26"/>
    </row>
    <row r="10" spans="1:29" s="4" customFormat="1" ht="18" customHeight="1">
      <c r="A10" s="5"/>
      <c r="B10" s="2" t="s">
        <v>47</v>
      </c>
      <c r="C10" s="24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3"/>
      <c r="P10" s="3"/>
      <c r="Q10" s="3"/>
      <c r="R10" s="3"/>
      <c r="S10" s="3"/>
      <c r="T10" s="3"/>
      <c r="U10" s="3"/>
      <c r="V10" s="3"/>
      <c r="W10" s="3"/>
      <c r="X10" s="3"/>
      <c r="Y10" s="12"/>
      <c r="Z10" s="64"/>
      <c r="AA10" s="15">
        <f t="shared" si="1"/>
        <v>0</v>
      </c>
      <c r="AB10" s="18">
        <f t="shared" si="0"/>
        <v>1</v>
      </c>
      <c r="AC10" s="26"/>
    </row>
    <row r="11" spans="1:29" s="4" customFormat="1" ht="18" customHeight="1">
      <c r="A11" s="5"/>
      <c r="B11" s="2" t="s">
        <v>47</v>
      </c>
      <c r="C11" s="24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3"/>
      <c r="P11" s="3"/>
      <c r="Q11" s="3"/>
      <c r="R11" s="3"/>
      <c r="S11" s="3"/>
      <c r="T11" s="3"/>
      <c r="U11" s="3"/>
      <c r="V11" s="3"/>
      <c r="W11" s="3"/>
      <c r="X11" s="3"/>
      <c r="Y11" s="12"/>
      <c r="Z11" s="64"/>
      <c r="AA11" s="15">
        <f t="shared" si="1"/>
        <v>0</v>
      </c>
      <c r="AB11" s="18">
        <f t="shared" si="0"/>
        <v>1</v>
      </c>
      <c r="AC11" s="26"/>
    </row>
    <row r="12" spans="1:29" s="4" customFormat="1" ht="18" customHeight="1">
      <c r="A12" s="5"/>
      <c r="B12" s="2" t="s">
        <v>47</v>
      </c>
      <c r="C12" s="24"/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3"/>
      <c r="P12" s="3"/>
      <c r="Q12" s="3"/>
      <c r="R12" s="3"/>
      <c r="S12" s="3"/>
      <c r="T12" s="3"/>
      <c r="U12" s="3"/>
      <c r="V12" s="3"/>
      <c r="W12" s="3"/>
      <c r="X12" s="3"/>
      <c r="Y12" s="12"/>
      <c r="Z12" s="64"/>
      <c r="AA12" s="15">
        <f t="shared" si="1"/>
        <v>0</v>
      </c>
      <c r="AB12" s="18">
        <f t="shared" si="0"/>
        <v>1</v>
      </c>
      <c r="AC12" s="26"/>
    </row>
    <row r="13" spans="1:29" s="4" customFormat="1" ht="18" customHeight="1">
      <c r="A13" s="5"/>
      <c r="B13" s="2" t="s">
        <v>48</v>
      </c>
      <c r="C13" s="24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3"/>
      <c r="P13" s="3"/>
      <c r="Q13" s="3"/>
      <c r="R13" s="3"/>
      <c r="S13" s="3"/>
      <c r="T13" s="3"/>
      <c r="U13" s="3"/>
      <c r="V13" s="3"/>
      <c r="W13" s="3"/>
      <c r="X13" s="3"/>
      <c r="Y13" s="12"/>
      <c r="Z13" s="64"/>
      <c r="AA13" s="15">
        <f t="shared" si="1"/>
        <v>0</v>
      </c>
      <c r="AB13" s="18">
        <f t="shared" si="0"/>
        <v>1</v>
      </c>
      <c r="AC13" s="26"/>
    </row>
    <row r="14" spans="1:29" s="4" customFormat="1" ht="18" customHeight="1">
      <c r="A14" s="5"/>
      <c r="B14" s="2" t="s">
        <v>48</v>
      </c>
      <c r="C14" s="24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3"/>
      <c r="P14" s="3"/>
      <c r="Q14" s="3"/>
      <c r="R14" s="3"/>
      <c r="S14" s="3"/>
      <c r="T14" s="3"/>
      <c r="U14" s="3"/>
      <c r="V14" s="3"/>
      <c r="W14" s="3"/>
      <c r="X14" s="3"/>
      <c r="Y14" s="12"/>
      <c r="Z14" s="64"/>
      <c r="AA14" s="15">
        <f t="shared" si="1"/>
        <v>0</v>
      </c>
      <c r="AB14" s="18">
        <f t="shared" si="0"/>
        <v>1</v>
      </c>
      <c r="AC14" s="26"/>
    </row>
    <row r="15" spans="1:29" s="4" customFormat="1" ht="18" customHeight="1">
      <c r="A15" s="5"/>
      <c r="B15" s="2" t="s">
        <v>49</v>
      </c>
      <c r="C15" s="24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3"/>
      <c r="P15" s="3"/>
      <c r="Q15" s="3"/>
      <c r="R15" s="3"/>
      <c r="S15" s="3"/>
      <c r="T15" s="3"/>
      <c r="U15" s="3"/>
      <c r="V15" s="3"/>
      <c r="W15" s="3"/>
      <c r="X15" s="3"/>
      <c r="Y15" s="12"/>
      <c r="Z15" s="64"/>
      <c r="AA15" s="15">
        <f t="shared" si="1"/>
        <v>0</v>
      </c>
      <c r="AB15" s="18">
        <f t="shared" si="0"/>
        <v>1</v>
      </c>
      <c r="AC15" s="26"/>
    </row>
    <row r="16" spans="1:29" s="4" customFormat="1" ht="18" customHeight="1">
      <c r="A16" s="5"/>
      <c r="B16" s="2" t="s">
        <v>46</v>
      </c>
      <c r="C16" s="24"/>
      <c r="D16" s="68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3"/>
      <c r="P16" s="3"/>
      <c r="Q16" s="3"/>
      <c r="R16" s="3"/>
      <c r="S16" s="3"/>
      <c r="T16" s="3"/>
      <c r="U16" s="3"/>
      <c r="V16" s="3"/>
      <c r="W16" s="3"/>
      <c r="X16" s="3"/>
      <c r="Y16" s="12"/>
      <c r="Z16" s="64"/>
      <c r="AA16" s="15">
        <f t="shared" si="1"/>
        <v>0</v>
      </c>
      <c r="AB16" s="18">
        <f t="shared" si="0"/>
        <v>1</v>
      </c>
      <c r="AC16" s="26"/>
    </row>
    <row r="17" spans="1:29" s="4" customFormat="1" ht="18" customHeight="1">
      <c r="A17" s="5"/>
      <c r="B17" s="2" t="s">
        <v>47</v>
      </c>
      <c r="C17" s="24"/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3"/>
      <c r="P17" s="3"/>
      <c r="Q17" s="3"/>
      <c r="R17" s="3"/>
      <c r="S17" s="3"/>
      <c r="T17" s="3"/>
      <c r="U17" s="3"/>
      <c r="V17" s="3"/>
      <c r="W17" s="3"/>
      <c r="X17" s="3"/>
      <c r="Y17" s="12"/>
      <c r="Z17" s="64"/>
      <c r="AA17" s="15">
        <f t="shared" si="1"/>
        <v>0</v>
      </c>
      <c r="AB17" s="18">
        <f t="shared" si="0"/>
        <v>1</v>
      </c>
      <c r="AC17" s="26"/>
    </row>
    <row r="18" spans="1:29" s="4" customFormat="1" ht="18" customHeight="1">
      <c r="A18" s="5"/>
      <c r="B18" s="2" t="s">
        <v>47</v>
      </c>
      <c r="C18" s="24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3"/>
      <c r="P18" s="3"/>
      <c r="Q18" s="3"/>
      <c r="R18" s="3"/>
      <c r="S18" s="3"/>
      <c r="T18" s="3"/>
      <c r="U18" s="3"/>
      <c r="V18" s="3"/>
      <c r="W18" s="3"/>
      <c r="X18" s="3"/>
      <c r="Y18" s="12"/>
      <c r="Z18" s="64"/>
      <c r="AA18" s="15">
        <f t="shared" si="1"/>
        <v>0</v>
      </c>
      <c r="AB18" s="18">
        <f t="shared" si="0"/>
        <v>1</v>
      </c>
      <c r="AC18" s="26"/>
    </row>
    <row r="19" spans="1:29" s="4" customFormat="1" ht="18" customHeight="1">
      <c r="A19" s="5"/>
      <c r="B19" s="2" t="s">
        <v>48</v>
      </c>
      <c r="C19" s="24"/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3"/>
      <c r="P19" s="3"/>
      <c r="Q19" s="3"/>
      <c r="R19" s="3"/>
      <c r="S19" s="3"/>
      <c r="T19" s="3"/>
      <c r="U19" s="3"/>
      <c r="V19" s="3"/>
      <c r="W19" s="3"/>
      <c r="X19" s="3"/>
      <c r="Y19" s="12"/>
      <c r="Z19" s="64"/>
      <c r="AA19" s="15">
        <f t="shared" si="1"/>
        <v>0</v>
      </c>
      <c r="AB19" s="18">
        <f t="shared" si="0"/>
        <v>1</v>
      </c>
      <c r="AC19" s="26"/>
    </row>
    <row r="20" spans="1:29" s="4" customFormat="1" ht="18" customHeight="1">
      <c r="A20" s="5"/>
      <c r="B20" s="2" t="s">
        <v>47</v>
      </c>
      <c r="C20" s="24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3"/>
      <c r="P20" s="3"/>
      <c r="Q20" s="3"/>
      <c r="R20" s="3"/>
      <c r="S20" s="3"/>
      <c r="T20" s="3"/>
      <c r="U20" s="3"/>
      <c r="V20" s="3"/>
      <c r="W20" s="3"/>
      <c r="X20" s="3"/>
      <c r="Y20" s="12"/>
      <c r="Z20" s="64"/>
      <c r="AA20" s="15">
        <f t="shared" si="1"/>
        <v>0</v>
      </c>
      <c r="AB20" s="18">
        <f t="shared" si="0"/>
        <v>1</v>
      </c>
      <c r="AC20" s="26"/>
    </row>
    <row r="21" spans="1:29" s="4" customFormat="1" ht="18" customHeight="1">
      <c r="A21" s="5"/>
      <c r="B21" s="2" t="s">
        <v>47</v>
      </c>
      <c r="C21" s="24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3"/>
      <c r="P21" s="3"/>
      <c r="Q21" s="3"/>
      <c r="R21" s="3"/>
      <c r="S21" s="3"/>
      <c r="T21" s="3"/>
      <c r="U21" s="3"/>
      <c r="V21" s="3"/>
      <c r="W21" s="3"/>
      <c r="X21" s="3"/>
      <c r="Y21" s="12"/>
      <c r="Z21" s="64"/>
      <c r="AA21" s="15">
        <f t="shared" si="1"/>
        <v>0</v>
      </c>
      <c r="AB21" s="18">
        <f t="shared" si="0"/>
        <v>1</v>
      </c>
      <c r="AC21" s="26"/>
    </row>
    <row r="22" spans="1:29" s="4" customFormat="1" ht="18" customHeight="1">
      <c r="A22" s="5"/>
      <c r="B22" s="2" t="s">
        <v>48</v>
      </c>
      <c r="C22" s="24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3"/>
      <c r="P22" s="3"/>
      <c r="Q22" s="3"/>
      <c r="R22" s="3"/>
      <c r="S22" s="3"/>
      <c r="T22" s="3"/>
      <c r="U22" s="3"/>
      <c r="V22" s="3"/>
      <c r="W22" s="3"/>
      <c r="X22" s="3"/>
      <c r="Y22" s="12"/>
      <c r="Z22" s="64"/>
      <c r="AA22" s="15">
        <f t="shared" si="1"/>
        <v>0</v>
      </c>
      <c r="AB22" s="18">
        <f t="shared" si="0"/>
        <v>1</v>
      </c>
      <c r="AC22" s="26"/>
    </row>
    <row r="23" spans="1:29" s="4" customFormat="1" ht="18" customHeight="1">
      <c r="A23" s="5"/>
      <c r="B23" s="2" t="s">
        <v>47</v>
      </c>
      <c r="C23" s="24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3"/>
      <c r="P23" s="3"/>
      <c r="Q23" s="3"/>
      <c r="R23" s="3"/>
      <c r="S23" s="3"/>
      <c r="T23" s="3"/>
      <c r="U23" s="3"/>
      <c r="V23" s="3"/>
      <c r="W23" s="3"/>
      <c r="X23" s="3"/>
      <c r="Y23" s="12"/>
      <c r="Z23" s="64"/>
      <c r="AA23" s="15">
        <f t="shared" si="1"/>
        <v>0</v>
      </c>
      <c r="AB23" s="18">
        <f t="shared" si="0"/>
        <v>1</v>
      </c>
      <c r="AC23" s="26"/>
    </row>
    <row r="24" spans="1:29" s="4" customFormat="1" ht="18" customHeight="1">
      <c r="A24" s="5"/>
      <c r="B24" s="2" t="s">
        <v>49</v>
      </c>
      <c r="C24" s="24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3"/>
      <c r="P24" s="3"/>
      <c r="Q24" s="3"/>
      <c r="R24" s="3"/>
      <c r="S24" s="3"/>
      <c r="T24" s="3"/>
      <c r="U24" s="3"/>
      <c r="V24" s="3"/>
      <c r="W24" s="3"/>
      <c r="X24" s="3"/>
      <c r="Y24" s="12"/>
      <c r="Z24" s="64"/>
      <c r="AA24" s="15">
        <f t="shared" si="1"/>
        <v>0</v>
      </c>
      <c r="AB24" s="18">
        <f t="shared" si="0"/>
        <v>1</v>
      </c>
      <c r="AC24" s="26"/>
    </row>
    <row r="25" spans="1:29" s="4" customFormat="1" ht="18" customHeight="1">
      <c r="A25" s="5"/>
      <c r="B25" s="2" t="s">
        <v>47</v>
      </c>
      <c r="C25" s="24"/>
      <c r="D25" s="6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3"/>
      <c r="P25" s="3"/>
      <c r="Q25" s="3"/>
      <c r="R25" s="3"/>
      <c r="S25" s="3"/>
      <c r="T25" s="3"/>
      <c r="U25" s="3"/>
      <c r="V25" s="3"/>
      <c r="W25" s="3"/>
      <c r="X25" s="3"/>
      <c r="Y25" s="12"/>
      <c r="Z25" s="64"/>
      <c r="AA25" s="15">
        <f t="shared" si="1"/>
        <v>0</v>
      </c>
      <c r="AB25" s="18">
        <f t="shared" si="0"/>
        <v>1</v>
      </c>
      <c r="AC25" s="26"/>
    </row>
    <row r="26" spans="1:29" s="4" customFormat="1" ht="18" customHeight="1">
      <c r="A26" s="5"/>
      <c r="B26" s="2" t="s">
        <v>46</v>
      </c>
      <c r="C26" s="24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3"/>
      <c r="P26" s="3"/>
      <c r="Q26" s="3"/>
      <c r="R26" s="3"/>
      <c r="S26" s="3"/>
      <c r="T26" s="3"/>
      <c r="U26" s="3"/>
      <c r="V26" s="3"/>
      <c r="W26" s="3"/>
      <c r="X26" s="3"/>
      <c r="Y26" s="12"/>
      <c r="Z26" s="64"/>
      <c r="AA26" s="15">
        <f t="shared" si="1"/>
        <v>0</v>
      </c>
      <c r="AB26" s="18">
        <f t="shared" si="0"/>
        <v>1</v>
      </c>
      <c r="AC26" s="26"/>
    </row>
    <row r="27" spans="1:29" s="4" customFormat="1" ht="18" customHeight="1">
      <c r="A27" s="5"/>
      <c r="B27" s="2" t="s">
        <v>46</v>
      </c>
      <c r="C27" s="24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3"/>
      <c r="P27" s="3"/>
      <c r="Q27" s="3"/>
      <c r="R27" s="3"/>
      <c r="S27" s="3"/>
      <c r="T27" s="3"/>
      <c r="U27" s="3"/>
      <c r="V27" s="3"/>
      <c r="W27" s="3"/>
      <c r="X27" s="3"/>
      <c r="Y27" s="12"/>
      <c r="Z27" s="64"/>
      <c r="AA27" s="15">
        <f t="shared" si="1"/>
        <v>0</v>
      </c>
      <c r="AB27" s="18">
        <f t="shared" si="0"/>
        <v>1</v>
      </c>
      <c r="AC27" s="26"/>
    </row>
    <row r="28" spans="1:29" s="4" customFormat="1" ht="18" customHeight="1">
      <c r="A28" s="5"/>
      <c r="B28" s="2" t="s">
        <v>46</v>
      </c>
      <c r="C28" s="24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3"/>
      <c r="P28" s="3"/>
      <c r="Q28" s="3"/>
      <c r="R28" s="3"/>
      <c r="S28" s="3"/>
      <c r="T28" s="3"/>
      <c r="U28" s="3"/>
      <c r="V28" s="3"/>
      <c r="W28" s="3"/>
      <c r="X28" s="3"/>
      <c r="Y28" s="12"/>
      <c r="Z28" s="64"/>
      <c r="AA28" s="15">
        <f t="shared" si="1"/>
        <v>0</v>
      </c>
      <c r="AB28" s="18">
        <f t="shared" si="0"/>
        <v>1</v>
      </c>
      <c r="AC28" s="26"/>
    </row>
    <row r="29" spans="1:29" s="4" customFormat="1" ht="18" customHeight="1">
      <c r="A29" s="5"/>
      <c r="B29" s="2" t="s">
        <v>47</v>
      </c>
      <c r="C29" s="24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3"/>
      <c r="P29" s="3"/>
      <c r="Q29" s="3"/>
      <c r="R29" s="3"/>
      <c r="S29" s="3"/>
      <c r="T29" s="3"/>
      <c r="U29" s="3"/>
      <c r="V29" s="3"/>
      <c r="W29" s="3"/>
      <c r="X29" s="3"/>
      <c r="Y29" s="12"/>
      <c r="Z29" s="64"/>
      <c r="AA29" s="15">
        <f t="shared" si="1"/>
        <v>0</v>
      </c>
      <c r="AB29" s="18">
        <f t="shared" si="0"/>
        <v>1</v>
      </c>
      <c r="AC29" s="26"/>
    </row>
    <row r="30" spans="1:29" s="4" customFormat="1" ht="18" customHeight="1">
      <c r="A30" s="5"/>
      <c r="B30" s="43" t="s">
        <v>50</v>
      </c>
      <c r="C30" s="24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3"/>
      <c r="P30" s="3"/>
      <c r="Q30" s="3"/>
      <c r="R30" s="3"/>
      <c r="S30" s="3"/>
      <c r="T30" s="3"/>
      <c r="U30" s="3"/>
      <c r="V30" s="3"/>
      <c r="W30" s="3"/>
      <c r="X30" s="3"/>
      <c r="Y30" s="12"/>
      <c r="Z30" s="64"/>
      <c r="AA30" s="15">
        <f t="shared" si="1"/>
        <v>0</v>
      </c>
      <c r="AB30" s="18">
        <f t="shared" si="0"/>
        <v>1</v>
      </c>
      <c r="AC30" s="26"/>
    </row>
    <row r="31" spans="1:29" s="4" customFormat="1" ht="18" customHeight="1">
      <c r="A31" s="5"/>
      <c r="B31" s="43" t="s">
        <v>51</v>
      </c>
      <c r="C31" s="24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3"/>
      <c r="P31" s="3"/>
      <c r="Q31" s="3"/>
      <c r="R31" s="3"/>
      <c r="S31" s="3"/>
      <c r="T31" s="3"/>
      <c r="U31" s="3"/>
      <c r="V31" s="3"/>
      <c r="W31" s="3"/>
      <c r="X31" s="3"/>
      <c r="Y31" s="12"/>
      <c r="Z31" s="64"/>
      <c r="AA31" s="15">
        <f t="shared" si="1"/>
        <v>0</v>
      </c>
      <c r="AB31" s="18">
        <f t="shared" si="0"/>
        <v>1</v>
      </c>
      <c r="AC31" s="26"/>
    </row>
    <row r="32" spans="1:29" s="4" customFormat="1" ht="18" customHeight="1">
      <c r="A32" s="5"/>
      <c r="B32" s="43" t="s">
        <v>52</v>
      </c>
      <c r="C32" s="24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3"/>
      <c r="P32" s="3"/>
      <c r="Q32" s="3"/>
      <c r="R32" s="3"/>
      <c r="S32" s="3"/>
      <c r="T32" s="3"/>
      <c r="U32" s="3"/>
      <c r="V32" s="3"/>
      <c r="W32" s="3"/>
      <c r="X32" s="3"/>
      <c r="Y32" s="12"/>
      <c r="Z32" s="64"/>
      <c r="AA32" s="15">
        <f t="shared" si="1"/>
        <v>0</v>
      </c>
      <c r="AB32" s="18">
        <f t="shared" si="0"/>
        <v>1</v>
      </c>
      <c r="AC32" s="26"/>
    </row>
    <row r="33" spans="1:29" s="4" customFormat="1" ht="18" customHeight="1">
      <c r="A33" s="5"/>
      <c r="B33" s="2" t="s">
        <v>47</v>
      </c>
      <c r="C33" s="24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3"/>
      <c r="P33" s="3"/>
      <c r="Q33" s="3"/>
      <c r="R33" s="3"/>
      <c r="S33" s="3"/>
      <c r="T33" s="3"/>
      <c r="U33" s="3"/>
      <c r="V33" s="3"/>
      <c r="W33" s="3"/>
      <c r="X33" s="3"/>
      <c r="Y33" s="12"/>
      <c r="Z33" s="64"/>
      <c r="AA33" s="15">
        <f t="shared" si="1"/>
        <v>0</v>
      </c>
      <c r="AB33" s="18">
        <f t="shared" si="0"/>
        <v>1</v>
      </c>
      <c r="AC33" s="26"/>
    </row>
    <row r="34" spans="1:29" s="4" customFormat="1" ht="18" customHeight="1">
      <c r="A34" s="5"/>
      <c r="B34" s="2" t="s">
        <v>46</v>
      </c>
      <c r="C34" s="24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3"/>
      <c r="P34" s="3"/>
      <c r="Q34" s="3"/>
      <c r="R34" s="3"/>
      <c r="S34" s="3"/>
      <c r="T34" s="3"/>
      <c r="U34" s="3"/>
      <c r="V34" s="3"/>
      <c r="W34" s="3"/>
      <c r="X34" s="3"/>
      <c r="Y34" s="12"/>
      <c r="Z34" s="64"/>
      <c r="AA34" s="15">
        <f t="shared" si="1"/>
        <v>0</v>
      </c>
      <c r="AB34" s="18">
        <f t="shared" si="0"/>
        <v>1</v>
      </c>
      <c r="AC34" s="26"/>
    </row>
    <row r="35" spans="1:29" s="4" customFormat="1" ht="18" customHeight="1" thickBot="1">
      <c r="A35" s="6"/>
      <c r="B35" s="7" t="s">
        <v>48</v>
      </c>
      <c r="C35" s="2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8"/>
      <c r="P35" s="8"/>
      <c r="Q35" s="8"/>
      <c r="R35" s="8"/>
      <c r="S35" s="8"/>
      <c r="T35" s="8"/>
      <c r="U35" s="8"/>
      <c r="V35" s="8"/>
      <c r="W35" s="8"/>
      <c r="X35" s="8"/>
      <c r="Y35" s="13"/>
      <c r="Z35" s="65"/>
      <c r="AA35" s="16">
        <f t="shared" si="1"/>
        <v>0</v>
      </c>
      <c r="AB35" s="19">
        <f t="shared" si="0"/>
        <v>1</v>
      </c>
      <c r="AC35" s="26"/>
    </row>
    <row r="36" spans="1:29">
      <c r="D36" s="72">
        <f t="shared" ref="D36:Z36" si="2">SUM(D4:D35)</f>
        <v>0</v>
      </c>
      <c r="E36" s="72">
        <f t="shared" si="2"/>
        <v>0</v>
      </c>
      <c r="F36" s="72">
        <f t="shared" si="2"/>
        <v>0</v>
      </c>
      <c r="G36" s="72">
        <f t="shared" si="2"/>
        <v>0</v>
      </c>
      <c r="H36" s="72">
        <f t="shared" si="2"/>
        <v>0</v>
      </c>
      <c r="I36" s="72">
        <f t="shared" si="2"/>
        <v>0</v>
      </c>
      <c r="J36" s="72">
        <f t="shared" si="2"/>
        <v>0</v>
      </c>
      <c r="K36" s="72">
        <f t="shared" si="2"/>
        <v>0</v>
      </c>
      <c r="L36" s="72">
        <f t="shared" si="2"/>
        <v>0</v>
      </c>
      <c r="M36" s="72">
        <f t="shared" si="2"/>
        <v>0</v>
      </c>
      <c r="N36" s="72">
        <f t="shared" si="2"/>
        <v>0</v>
      </c>
      <c r="O36">
        <f t="shared" si="2"/>
        <v>0</v>
      </c>
      <c r="P36">
        <f t="shared" si="2"/>
        <v>0</v>
      </c>
      <c r="Q36">
        <f t="shared" si="2"/>
        <v>0</v>
      </c>
      <c r="R36">
        <f t="shared" si="2"/>
        <v>0</v>
      </c>
      <c r="S36">
        <f t="shared" si="2"/>
        <v>0</v>
      </c>
      <c r="T36">
        <f t="shared" si="2"/>
        <v>0</v>
      </c>
      <c r="U36">
        <f t="shared" si="2"/>
        <v>0</v>
      </c>
      <c r="V36">
        <f t="shared" si="2"/>
        <v>0</v>
      </c>
      <c r="W36">
        <f t="shared" si="2"/>
        <v>0</v>
      </c>
      <c r="X36">
        <f t="shared" si="2"/>
        <v>0</v>
      </c>
      <c r="Y36">
        <f t="shared" si="2"/>
        <v>0</v>
      </c>
      <c r="Z36">
        <f t="shared" si="2"/>
        <v>0</v>
      </c>
    </row>
  </sheetData>
  <phoneticPr fontId="3"/>
  <conditionalFormatting sqref="B3:B35">
    <cfRule type="cellIs" dxfId="2" priority="1" stopIfTrue="1" operator="equal">
      <formula>"GK"</formula>
    </cfRule>
  </conditionalFormatting>
  <conditionalFormatting sqref="AB4:AB35">
    <cfRule type="expression" dxfId="1" priority="2" stopIfTrue="1">
      <formula>#REF!="GK"</formula>
    </cfRule>
    <cfRule type="cellIs" dxfId="0" priority="3" stopIfTrue="1" operator="lessThanOrEqual">
      <formula>14</formula>
    </cfRule>
  </conditionalFormatting>
  <dataValidations count="2">
    <dataValidation type="list" errorStyle="warning" allowBlank="1" showInputMessage="1" showErrorMessage="1" sqref="AC4:AC35" xr:uid="{00000000-0002-0000-0100-000000000000}">
      <formula1>"○"</formula1>
    </dataValidation>
    <dataValidation type="list" errorStyle="warning" allowBlank="1" showErrorMessage="1" sqref="B4:B35" xr:uid="{00000000-0002-0000-0100-000001000000}">
      <formula1>"GK,DF,MF,FW"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31496062992125984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41E5-4196-4690-8B05-63E89810276D}">
  <sheetPr>
    <tabColor rgb="FFFF0000"/>
  </sheetPr>
  <dimension ref="A1:I25"/>
  <sheetViews>
    <sheetView view="pageBreakPreview" zoomScaleNormal="100" zoomScaleSheetLayoutView="100" workbookViewId="0">
      <selection activeCell="D8" sqref="D8:I8"/>
    </sheetView>
  </sheetViews>
  <sheetFormatPr defaultRowHeight="13.2"/>
  <sheetData>
    <row r="1" spans="1:9" ht="15">
      <c r="A1" s="83" t="s">
        <v>75</v>
      </c>
      <c r="B1" s="83"/>
      <c r="C1" s="83"/>
      <c r="D1" s="83"/>
      <c r="E1" s="83"/>
      <c r="F1" s="83"/>
      <c r="G1" s="83"/>
      <c r="H1" s="83"/>
      <c r="I1" s="83"/>
    </row>
    <row r="2" spans="1:9" ht="15">
      <c r="A2" s="83" t="s">
        <v>57</v>
      </c>
      <c r="B2" s="83"/>
      <c r="C2" s="83"/>
      <c r="D2" s="83"/>
      <c r="E2" s="83"/>
      <c r="F2" s="83"/>
      <c r="G2" s="83"/>
      <c r="H2" s="83"/>
      <c r="I2" s="83"/>
    </row>
    <row r="3" spans="1:9" ht="15">
      <c r="A3" s="83" t="s">
        <v>71</v>
      </c>
      <c r="B3" s="83"/>
      <c r="C3" s="83"/>
      <c r="D3" s="83"/>
      <c r="E3" s="83"/>
      <c r="F3" s="83"/>
      <c r="G3" s="83"/>
      <c r="H3" s="83"/>
      <c r="I3" s="83"/>
    </row>
    <row r="4" spans="1:9" ht="26.4">
      <c r="A4" s="84" t="s">
        <v>75</v>
      </c>
      <c r="B4" s="84"/>
      <c r="C4" s="84"/>
      <c r="D4" s="84"/>
      <c r="E4" s="84"/>
      <c r="F4" s="84"/>
      <c r="G4" s="84"/>
      <c r="H4" s="84"/>
      <c r="I4" s="84"/>
    </row>
    <row r="5" spans="1:9" ht="26.4">
      <c r="A5" s="85" t="s">
        <v>58</v>
      </c>
      <c r="B5" s="85"/>
      <c r="C5" s="85"/>
      <c r="D5" s="85"/>
      <c r="E5" s="85"/>
      <c r="F5" s="85"/>
      <c r="G5" s="85"/>
      <c r="H5" s="85"/>
      <c r="I5" s="85"/>
    </row>
    <row r="6" spans="1:9" ht="27.9" customHeight="1">
      <c r="A6" s="78" t="s">
        <v>59</v>
      </c>
      <c r="B6" s="78"/>
      <c r="C6" s="78"/>
      <c r="D6" s="78"/>
      <c r="E6" s="78"/>
      <c r="F6" s="78"/>
      <c r="G6" s="78"/>
      <c r="H6" s="78"/>
      <c r="I6" s="78"/>
    </row>
    <row r="7" spans="1:9" ht="27.9" customHeight="1">
      <c r="A7" s="78" t="s">
        <v>60</v>
      </c>
      <c r="B7" s="78"/>
      <c r="C7" s="78"/>
      <c r="D7" s="78"/>
      <c r="E7" s="78"/>
      <c r="F7" s="78"/>
      <c r="G7" s="78"/>
      <c r="H7" s="78"/>
      <c r="I7" s="78"/>
    </row>
    <row r="8" spans="1:9" ht="27.9" customHeight="1">
      <c r="A8" s="78" t="s">
        <v>61</v>
      </c>
      <c r="B8" s="78"/>
      <c r="C8" s="78"/>
      <c r="D8" s="78"/>
      <c r="E8" s="78"/>
      <c r="F8" s="78"/>
      <c r="G8" s="78"/>
      <c r="H8" s="78"/>
      <c r="I8" s="78"/>
    </row>
    <row r="9" spans="1:9" ht="27.9" customHeight="1">
      <c r="A9" s="79" t="s">
        <v>62</v>
      </c>
      <c r="B9" s="79"/>
      <c r="C9" s="79"/>
      <c r="D9" s="50" t="s">
        <v>63</v>
      </c>
      <c r="E9" s="51" t="s">
        <v>64</v>
      </c>
      <c r="F9" s="80"/>
      <c r="G9" s="81"/>
      <c r="H9" s="82"/>
      <c r="I9" s="82"/>
    </row>
    <row r="10" spans="1:9" ht="27.9" customHeight="1">
      <c r="A10" s="48" t="s">
        <v>65</v>
      </c>
      <c r="B10" s="49" t="s">
        <v>66</v>
      </c>
      <c r="C10" s="77" t="s">
        <v>67</v>
      </c>
      <c r="D10" s="77"/>
      <c r="E10" s="77"/>
      <c r="F10" s="48" t="s">
        <v>68</v>
      </c>
      <c r="G10" s="77" t="s">
        <v>69</v>
      </c>
      <c r="H10" s="77"/>
      <c r="I10" s="77"/>
    </row>
    <row r="11" spans="1:9" ht="27.9" customHeight="1">
      <c r="A11" s="48">
        <v>1</v>
      </c>
      <c r="B11" s="48" t="s">
        <v>70</v>
      </c>
      <c r="C11" s="76"/>
      <c r="D11" s="76"/>
      <c r="E11" s="76"/>
      <c r="F11" s="48"/>
      <c r="G11" s="77"/>
      <c r="H11" s="77"/>
      <c r="I11" s="77"/>
    </row>
    <row r="12" spans="1:9" ht="27.9" customHeight="1">
      <c r="A12" s="48">
        <v>2</v>
      </c>
      <c r="B12" s="48"/>
      <c r="C12" s="76"/>
      <c r="D12" s="76"/>
      <c r="E12" s="76"/>
      <c r="F12" s="48"/>
      <c r="G12" s="77"/>
      <c r="H12" s="77"/>
      <c r="I12" s="77"/>
    </row>
    <row r="13" spans="1:9" ht="27.9" customHeight="1">
      <c r="A13" s="48">
        <v>3</v>
      </c>
      <c r="B13" s="48"/>
      <c r="C13" s="76"/>
      <c r="D13" s="76"/>
      <c r="E13" s="76"/>
      <c r="F13" s="48"/>
      <c r="G13" s="77"/>
      <c r="H13" s="77"/>
      <c r="I13" s="77"/>
    </row>
    <row r="14" spans="1:9" ht="27.9" customHeight="1">
      <c r="A14" s="48">
        <v>4</v>
      </c>
      <c r="B14" s="48"/>
      <c r="C14" s="76"/>
      <c r="D14" s="76"/>
      <c r="E14" s="76"/>
      <c r="F14" s="48"/>
      <c r="G14" s="77"/>
      <c r="H14" s="77"/>
      <c r="I14" s="77"/>
    </row>
    <row r="15" spans="1:9" ht="27.9" customHeight="1">
      <c r="A15" s="48">
        <v>5</v>
      </c>
      <c r="B15" s="48"/>
      <c r="C15" s="76"/>
      <c r="D15" s="76"/>
      <c r="E15" s="76"/>
      <c r="F15" s="48"/>
      <c r="G15" s="77"/>
      <c r="H15" s="77"/>
      <c r="I15" s="77"/>
    </row>
    <row r="16" spans="1:9" ht="27.9" customHeight="1">
      <c r="A16" s="48">
        <v>6</v>
      </c>
      <c r="B16" s="48"/>
      <c r="C16" s="76"/>
      <c r="D16" s="76"/>
      <c r="E16" s="76"/>
      <c r="F16" s="48"/>
      <c r="G16" s="77"/>
      <c r="H16" s="77"/>
      <c r="I16" s="77"/>
    </row>
    <row r="17" spans="1:9" ht="27.9" customHeight="1">
      <c r="A17" s="48">
        <v>7</v>
      </c>
      <c r="B17" s="48"/>
      <c r="C17" s="76"/>
      <c r="D17" s="76"/>
      <c r="E17" s="76"/>
      <c r="F17" s="48"/>
      <c r="G17" s="77"/>
      <c r="H17" s="77"/>
      <c r="I17" s="77"/>
    </row>
    <row r="18" spans="1:9" ht="27.9" customHeight="1">
      <c r="A18" s="48">
        <v>8</v>
      </c>
      <c r="B18" s="48"/>
      <c r="C18" s="76"/>
      <c r="D18" s="76"/>
      <c r="E18" s="76"/>
      <c r="F18" s="48"/>
      <c r="G18" s="77"/>
      <c r="H18" s="77"/>
      <c r="I18" s="77"/>
    </row>
    <row r="19" spans="1:9" ht="27.9" customHeight="1">
      <c r="A19" s="48">
        <v>9</v>
      </c>
      <c r="B19" s="48"/>
      <c r="C19" s="76"/>
      <c r="D19" s="76"/>
      <c r="E19" s="76"/>
      <c r="F19" s="48"/>
      <c r="G19" s="77"/>
      <c r="H19" s="77"/>
      <c r="I19" s="77"/>
    </row>
    <row r="20" spans="1:9" ht="27.9" customHeight="1">
      <c r="A20" s="48">
        <v>10</v>
      </c>
      <c r="B20" s="48"/>
      <c r="C20" s="76"/>
      <c r="D20" s="76"/>
      <c r="E20" s="76"/>
      <c r="F20" s="48"/>
      <c r="G20" s="77"/>
      <c r="H20" s="77"/>
      <c r="I20" s="77"/>
    </row>
    <row r="21" spans="1:9" ht="27.9" customHeight="1">
      <c r="A21" s="48">
        <v>11</v>
      </c>
      <c r="B21" s="48"/>
      <c r="C21" s="76"/>
      <c r="D21" s="76"/>
      <c r="E21" s="76"/>
      <c r="F21" s="48"/>
      <c r="G21" s="77"/>
      <c r="H21" s="77"/>
      <c r="I21" s="77"/>
    </row>
    <row r="22" spans="1:9" ht="27.9" customHeight="1">
      <c r="A22" s="48"/>
      <c r="B22" s="48"/>
      <c r="C22" s="76"/>
      <c r="D22" s="76"/>
      <c r="E22" s="76"/>
      <c r="F22" s="48"/>
      <c r="G22" s="77"/>
      <c r="H22" s="77"/>
      <c r="I22" s="77"/>
    </row>
    <row r="23" spans="1:9" ht="27.9" customHeight="1">
      <c r="A23" s="48"/>
      <c r="B23" s="48"/>
      <c r="C23" s="76"/>
      <c r="D23" s="76"/>
      <c r="E23" s="76"/>
      <c r="F23" s="48"/>
      <c r="G23" s="77"/>
      <c r="H23" s="77"/>
      <c r="I23" s="77"/>
    </row>
    <row r="24" spans="1:9" ht="27.9" customHeight="1">
      <c r="A24" s="48"/>
      <c r="B24" s="48"/>
      <c r="C24" s="76"/>
      <c r="D24" s="76"/>
      <c r="E24" s="76"/>
      <c r="F24" s="48"/>
      <c r="G24" s="77"/>
      <c r="H24" s="77"/>
      <c r="I24" s="77"/>
    </row>
    <row r="25" spans="1:9" ht="27.9" customHeight="1">
      <c r="A25" s="48"/>
      <c r="B25" s="48"/>
      <c r="C25" s="76"/>
      <c r="D25" s="76"/>
      <c r="E25" s="76"/>
      <c r="F25" s="48"/>
      <c r="G25" s="77"/>
      <c r="H25" s="77"/>
      <c r="I25" s="77"/>
    </row>
  </sheetData>
  <mergeCells count="45">
    <mergeCell ref="A6:C6"/>
    <mergeCell ref="D6:I6"/>
    <mergeCell ref="A1:I1"/>
    <mergeCell ref="A2:I2"/>
    <mergeCell ref="A3:I3"/>
    <mergeCell ref="A4:I4"/>
    <mergeCell ref="A5:I5"/>
    <mergeCell ref="A7:C7"/>
    <mergeCell ref="D7:I7"/>
    <mergeCell ref="A8:C8"/>
    <mergeCell ref="D8:I8"/>
    <mergeCell ref="A9:C9"/>
    <mergeCell ref="F9:I9"/>
    <mergeCell ref="C10:E10"/>
    <mergeCell ref="G10:I10"/>
    <mergeCell ref="C11:E11"/>
    <mergeCell ref="G11:I11"/>
    <mergeCell ref="C12:E12"/>
    <mergeCell ref="G12:I12"/>
    <mergeCell ref="C13:E13"/>
    <mergeCell ref="G13:I13"/>
    <mergeCell ref="C14:E14"/>
    <mergeCell ref="G14:I14"/>
    <mergeCell ref="C15:E15"/>
    <mergeCell ref="G15:I15"/>
    <mergeCell ref="C16:E16"/>
    <mergeCell ref="G16:I16"/>
    <mergeCell ref="C17:E17"/>
    <mergeCell ref="G17:I17"/>
    <mergeCell ref="C18:E18"/>
    <mergeCell ref="G18:I18"/>
    <mergeCell ref="C19:E19"/>
    <mergeCell ref="G19:I19"/>
    <mergeCell ref="C20:E20"/>
    <mergeCell ref="G20:I20"/>
    <mergeCell ref="C21:E21"/>
    <mergeCell ref="G21:I21"/>
    <mergeCell ref="C25:E25"/>
    <mergeCell ref="G25:I25"/>
    <mergeCell ref="C22:E22"/>
    <mergeCell ref="G22:I22"/>
    <mergeCell ref="C23:E23"/>
    <mergeCell ref="G23:I23"/>
    <mergeCell ref="C24:E24"/>
    <mergeCell ref="G24:I24"/>
  </mergeCells>
  <phoneticPr fontId="3"/>
  <dataValidations count="2">
    <dataValidation type="list" allowBlank="1" showInputMessage="1" showErrorMessage="1" sqref="D9" xr:uid="{E6C7871C-B263-4203-ABD4-6457AFA5674E}">
      <formula1>"1st,2nd"</formula1>
    </dataValidation>
    <dataValidation type="list" allowBlank="1" showInputMessage="1" showErrorMessage="1" sqref="B12:B25" xr:uid="{1E7923F8-77DE-4957-9E72-7EBAEDCCE242}">
      <formula1>"GK,FP"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記入例</vt:lpstr>
      <vt:lpstr> 入力シート① </vt:lpstr>
      <vt:lpstr>入力シート②</vt:lpstr>
      <vt:lpstr>ブロック選手登録シート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d963527</dc:creator>
  <cp:lastModifiedBy>サッカー協会1 滋賀県</cp:lastModifiedBy>
  <cp:lastPrinted>2022-04-13T07:29:36Z</cp:lastPrinted>
  <dcterms:created xsi:type="dcterms:W3CDTF">2015-01-27T09:35:03Z</dcterms:created>
  <dcterms:modified xsi:type="dcterms:W3CDTF">2025-01-24T01:17:01Z</dcterms:modified>
</cp:coreProperties>
</file>